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ecir\Pastas_2014\18894_ITCG_Ipiranga\"/>
    </mc:Choice>
  </mc:AlternateContent>
  <bookViews>
    <workbookView xWindow="240" yWindow="15" windowWidth="19320" windowHeight="8130" firstSheet="3" activeTab="8"/>
  </bookViews>
  <sheets>
    <sheet name="Coatis" sheetId="1" r:id="rId1"/>
    <sheet name="Lustosa_Arroio-Divino_e_Iara" sheetId="2" r:id="rId2"/>
    <sheet name="Lustosa_Capivara-Barreiro_e_Piq" sheetId="3" r:id="rId3"/>
    <sheet name="Lustosa_Capivari" sheetId="4" r:id="rId4"/>
    <sheet name="Pombal" sheetId="5" r:id="rId5"/>
    <sheet name="Santana" sheetId="6" r:id="rId6"/>
    <sheet name="Santaria" sheetId="7" r:id="rId7"/>
    <sheet name="Sao_Braz" sheetId="8" r:id="rId8"/>
    <sheet name="Colônia Adelaide e Ribeirão Bon" sheetId="9" r:id="rId9"/>
  </sheets>
  <calcPr calcId="152511"/>
</workbook>
</file>

<file path=xl/calcChain.xml><?xml version="1.0" encoding="utf-8"?>
<calcChain xmlns="http://schemas.openxmlformats.org/spreadsheetml/2006/main">
  <c r="M5" i="9" l="1"/>
  <c r="H54" i="9"/>
  <c r="C75" i="9"/>
  <c r="M4" i="3"/>
  <c r="H21" i="3"/>
  <c r="C11" i="3"/>
  <c r="C21" i="2"/>
  <c r="H9" i="2"/>
  <c r="M10" i="2"/>
  <c r="I12" i="1" l="1"/>
  <c r="C28" i="1"/>
  <c r="C17" i="4"/>
  <c r="C43" i="5"/>
  <c r="C14" i="6"/>
  <c r="C55" i="7"/>
  <c r="C46" i="8"/>
</calcChain>
</file>

<file path=xl/sharedStrings.xml><?xml version="1.0" encoding="utf-8"?>
<sst xmlns="http://schemas.openxmlformats.org/spreadsheetml/2006/main" count="457" uniqueCount="332">
  <si>
    <t>Proprietário</t>
  </si>
  <si>
    <t>Área (ha)</t>
  </si>
  <si>
    <t>Alceu Freitas de Meira</t>
  </si>
  <si>
    <t>Antônio Sidnei Fernandes do Prado</t>
  </si>
  <si>
    <t xml:space="preserve">Versi Batista Lima                               </t>
  </si>
  <si>
    <t xml:space="preserve">Edemilso Maia de Meira                               </t>
  </si>
  <si>
    <t xml:space="preserve">João Izuel Moraes                               </t>
  </si>
  <si>
    <t xml:space="preserve">Jauri Pereira                               </t>
  </si>
  <si>
    <t xml:space="preserve">João Francisco Cuminesi                               </t>
  </si>
  <si>
    <t xml:space="preserve">Lúcia dos Santos                               </t>
  </si>
  <si>
    <t xml:space="preserve">Antônio Carlos de Lima                               </t>
  </si>
  <si>
    <t xml:space="preserve">Antônio Rodrigues de Almeida                               </t>
  </si>
  <si>
    <t xml:space="preserve">Vilma Aparecida de Almeida de Meira                               </t>
  </si>
  <si>
    <t xml:space="preserve">Orlei Ferreira de Lima                               </t>
  </si>
  <si>
    <t xml:space="preserve">Antônio Erondi Galvão de Lima                               </t>
  </si>
  <si>
    <t xml:space="preserve">Odair José Biaco de Lima                               </t>
  </si>
  <si>
    <t xml:space="preserve">Ronaldo de Lima                               </t>
  </si>
  <si>
    <t xml:space="preserve">Alir de Jesus Santos                               </t>
  </si>
  <si>
    <t xml:space="preserve">Valderene Elizabete Lima Carvalho                               </t>
  </si>
  <si>
    <t xml:space="preserve">Luciano de Lima                               </t>
  </si>
  <si>
    <t xml:space="preserve">Maria Syrlei da Silva                               </t>
  </si>
  <si>
    <t xml:space="preserve">José Moacir da Silva                               </t>
  </si>
  <si>
    <t xml:space="preserve">Tadeu Sergio Diniz                               </t>
  </si>
  <si>
    <t xml:space="preserve">João Adilson Carneiro                               </t>
  </si>
  <si>
    <t xml:space="preserve">Sebastião Gil da SIlva                               </t>
  </si>
  <si>
    <t xml:space="preserve">Sérgio Rodrigues                               </t>
  </si>
  <si>
    <t xml:space="preserve">Márcio José Larcerda Rodrigues                               </t>
  </si>
  <si>
    <t xml:space="preserve">José Juarez Bueno                               </t>
  </si>
  <si>
    <t xml:space="preserve">José Natal Diniz                               </t>
  </si>
  <si>
    <t xml:space="preserve">Nei de Oliveira                               </t>
  </si>
  <si>
    <t xml:space="preserve">Marcia Regina da Silva                               </t>
  </si>
  <si>
    <t xml:space="preserve">Irineu da Silva                               </t>
  </si>
  <si>
    <t xml:space="preserve">Geraldo Jacir da Silva                               </t>
  </si>
  <si>
    <t xml:space="preserve">Isaac da Silva                               </t>
  </si>
  <si>
    <t xml:space="preserve">Antônio Amauri                               </t>
  </si>
  <si>
    <t xml:space="preserve">Algeu Ferreira                               </t>
  </si>
  <si>
    <t xml:space="preserve">Ezequiel de Avila                               </t>
  </si>
  <si>
    <t xml:space="preserve">José Osny da Silva                               </t>
  </si>
  <si>
    <t xml:space="preserve">Miguel de Oliveira                               </t>
  </si>
  <si>
    <t xml:space="preserve">José Elias Neves                               </t>
  </si>
  <si>
    <t xml:space="preserve">Juliano Cesar Carneiro                               </t>
  </si>
  <si>
    <t xml:space="preserve">Luiz Altamiro de Oliveira                               </t>
  </si>
  <si>
    <t xml:space="preserve">Pedro Pereira Martins                               </t>
  </si>
  <si>
    <t xml:space="preserve">Acir da Silva                               </t>
  </si>
  <si>
    <t xml:space="preserve">José Natal de Oliveira                               </t>
  </si>
  <si>
    <t xml:space="preserve">João de Jesus Freitas                               </t>
  </si>
  <si>
    <t xml:space="preserve">Maria Rosa Diniz                               </t>
  </si>
  <si>
    <t xml:space="preserve">João Carlos Fernandes Prestes                               </t>
  </si>
  <si>
    <t xml:space="preserve">Antônio Abel Novak                               </t>
  </si>
  <si>
    <t xml:space="preserve">Nelson Novak                               </t>
  </si>
  <si>
    <t xml:space="preserve">Noel Novak                               </t>
  </si>
  <si>
    <t xml:space="preserve">Valdecir Prestes Chaman                               </t>
  </si>
  <si>
    <t xml:space="preserve">João Carlos Prestes                               </t>
  </si>
  <si>
    <t xml:space="preserve">Bento Ribeiro                               </t>
  </si>
  <si>
    <t xml:space="preserve">Tiago Lazaroto                               </t>
  </si>
  <si>
    <t xml:space="preserve">Mario Novak                               </t>
  </si>
  <si>
    <t xml:space="preserve">Mário Novak                               </t>
  </si>
  <si>
    <t xml:space="preserve">Ana De Serres Kohut Staruczka                               </t>
  </si>
  <si>
    <t xml:space="preserve">Antônio Gonçalves de Souza                               </t>
  </si>
  <si>
    <t xml:space="preserve">Iliel Ribeiro                               </t>
  </si>
  <si>
    <t xml:space="preserve">Elizio Bobek                               </t>
  </si>
  <si>
    <t xml:space="preserve">Isaac Lazaroto                               </t>
  </si>
  <si>
    <t xml:space="preserve">Marcio Adriano Prestes                               </t>
  </si>
  <si>
    <t xml:space="preserve">Nair de Andrade Rodrigues                               </t>
  </si>
  <si>
    <t xml:space="preserve">Hirineu Kochanski                                </t>
  </si>
  <si>
    <t xml:space="preserve">Hirineu Kochanski                               </t>
  </si>
  <si>
    <t xml:space="preserve">Nilson Fernandes                               </t>
  </si>
  <si>
    <t xml:space="preserve">Sérgio Staruczka   </t>
  </si>
  <si>
    <t xml:space="preserve">Ezidoro Staruczka                                </t>
  </si>
  <si>
    <t xml:space="preserve">Jacir Ferreira                                </t>
  </si>
  <si>
    <t xml:space="preserve">João Osmarino Paes  Monteiro                               </t>
  </si>
  <si>
    <t xml:space="preserve">Valter De Oliveira                                </t>
  </si>
  <si>
    <t xml:space="preserve">Aguinaldo Carlos Lemes                               </t>
  </si>
  <si>
    <t xml:space="preserve">Agueda Izabel Lemes                               </t>
  </si>
  <si>
    <t xml:space="preserve">Geraldo Mauricio da Silva                    </t>
  </si>
  <si>
    <t xml:space="preserve">Gasparino Lemes Rodrigues                               </t>
  </si>
  <si>
    <t xml:space="preserve">Ivo Coimbra                               </t>
  </si>
  <si>
    <t xml:space="preserve">Mario José Costa                               </t>
  </si>
  <si>
    <t xml:space="preserve">Paulo Lopes  da Silva                               </t>
  </si>
  <si>
    <t xml:space="preserve">Carlos Ronaldo Ribeiro                               </t>
  </si>
  <si>
    <t xml:space="preserve">Valdevide José Rodrigues                               </t>
  </si>
  <si>
    <t xml:space="preserve">Maria Rosa Rodrigues                               </t>
  </si>
  <si>
    <t xml:space="preserve">Pedro Antão dos Santos Lemes                               </t>
  </si>
  <si>
    <t xml:space="preserve">Davi Coimbra do Nascimento                               </t>
  </si>
  <si>
    <t xml:space="preserve">José Ribeiro                               </t>
  </si>
  <si>
    <t xml:space="preserve">Laurindo Paes de Almeida                               </t>
  </si>
  <si>
    <t xml:space="preserve">Antônio Menon de Almeida </t>
  </si>
  <si>
    <t xml:space="preserve">Antônio Dirlei Viniski                               </t>
  </si>
  <si>
    <t xml:space="preserve">Antônio Viniski                               </t>
  </si>
  <si>
    <t xml:space="preserve">Elizabete Camargo Luz                               </t>
  </si>
  <si>
    <t xml:space="preserve">Edirson Correia Reina                               </t>
  </si>
  <si>
    <t xml:space="preserve">Geraldo Viniski    </t>
  </si>
  <si>
    <t xml:space="preserve">Ivete Conceição Camargo Luz                               </t>
  </si>
  <si>
    <t xml:space="preserve">Janete Aparecido Camargo Luz                               </t>
  </si>
  <si>
    <t xml:space="preserve">João Raimundo de Almeida                               </t>
  </si>
  <si>
    <t xml:space="preserve">João Rohden Staudt                               </t>
  </si>
  <si>
    <t xml:space="preserve">José Amadeu da Luz                               </t>
  </si>
  <si>
    <t xml:space="preserve">José Acir Almeida                               </t>
  </si>
  <si>
    <t xml:space="preserve">Joveni dos Santos                               </t>
  </si>
  <si>
    <t xml:space="preserve">Leonardo Czelusniak                               </t>
  </si>
  <si>
    <t xml:space="preserve">Miguel Schimanski                               </t>
  </si>
  <si>
    <t xml:space="preserve">Marcos Paes de Almeida                               </t>
  </si>
  <si>
    <t xml:space="preserve">Maria José Luz Apim                               </t>
  </si>
  <si>
    <t xml:space="preserve">Margarete de Fátima Gropo                               </t>
  </si>
  <si>
    <t xml:space="preserve">Maria Joselia Staudt                               </t>
  </si>
  <si>
    <t xml:space="preserve">Nilton Cesar Viniski                               </t>
  </si>
  <si>
    <t xml:space="preserve">Odete de Jesus Rocha Oliveira                               </t>
  </si>
  <si>
    <t xml:space="preserve">Rosalba Gomes de Lima                               </t>
  </si>
  <si>
    <t xml:space="preserve">Sebastiana Rosa Camargo da Luz                               </t>
  </si>
  <si>
    <t xml:space="preserve">Sebastião Almeida Carneiro                               </t>
  </si>
  <si>
    <t xml:space="preserve">Tiago Viniski                               </t>
  </si>
  <si>
    <t>31A</t>
  </si>
  <si>
    <t xml:space="preserve">Luiz Galvão                               </t>
  </si>
  <si>
    <t xml:space="preserve">Marcelo Carneiro                               </t>
  </si>
  <si>
    <t xml:space="preserve">Creusa Pereira da Silva                               </t>
  </si>
  <si>
    <t xml:space="preserve">Manoel de Assis Carneiro                               </t>
  </si>
  <si>
    <t xml:space="preserve">Francisco Vilmar Carneiro Galvão                               </t>
  </si>
  <si>
    <t xml:space="preserve">Valdevina Zoe de Almeida                               </t>
  </si>
  <si>
    <t xml:space="preserve">Vilmar Sebastião Viniski                               </t>
  </si>
  <si>
    <t xml:space="preserve">Felipe Dallazoana                               </t>
  </si>
  <si>
    <t xml:space="preserve">Antônio Rosnei de Avila                               </t>
  </si>
  <si>
    <t xml:space="preserve">Antônio Izael de Avila                               </t>
  </si>
  <si>
    <t xml:space="preserve">Antônio Sidinei Martins                               </t>
  </si>
  <si>
    <t xml:space="preserve">Francisco Izael Martins                               </t>
  </si>
  <si>
    <t xml:space="preserve">Antônio Lourenço Martins                               </t>
  </si>
  <si>
    <t xml:space="preserve">Reinaldo Martins                               </t>
  </si>
  <si>
    <t xml:space="preserve">Jorge Amarildo Martins                               </t>
  </si>
  <si>
    <t xml:space="preserve">Lourival dos Santos Martins                               </t>
  </si>
  <si>
    <t xml:space="preserve">José Luiz dos Santos                               </t>
  </si>
  <si>
    <t xml:space="preserve">Marcos Gabriel Martins                               </t>
  </si>
  <si>
    <t xml:space="preserve">Lucas Iavolski                               </t>
  </si>
  <si>
    <t xml:space="preserve">Acir dos Santos                               </t>
  </si>
  <si>
    <t xml:space="preserve">Agostinho Iavolski                               </t>
  </si>
  <si>
    <t xml:space="preserve">Sebastião Castilho                               </t>
  </si>
  <si>
    <t xml:space="preserve">Ana Neuseli de Avila                               </t>
  </si>
  <si>
    <t xml:space="preserve">Airton Jorge Scheifer                               </t>
  </si>
  <si>
    <t xml:space="preserve">José Josnei Iavolski                               </t>
  </si>
  <si>
    <t xml:space="preserve">João Valdecir Terézio de Avila                               </t>
  </si>
  <si>
    <t xml:space="preserve">José Augusto Martins                               </t>
  </si>
  <si>
    <t xml:space="preserve">Júlio César Kuligoski                               </t>
  </si>
  <si>
    <t xml:space="preserve">Lucia Aparecida Silva                               </t>
  </si>
  <si>
    <t xml:space="preserve">Manoel Geronimo Chaves da Silva                               </t>
  </si>
  <si>
    <t xml:space="preserve">João Luiz de Avila                               </t>
  </si>
  <si>
    <t xml:space="preserve">Valdivino de Avila                               </t>
  </si>
  <si>
    <t xml:space="preserve">Cristiano Orlei Chaves                               </t>
  </si>
  <si>
    <t xml:space="preserve">Oséias Chaves                               </t>
  </si>
  <si>
    <t xml:space="preserve">Carlos Cirineu Martins                               </t>
  </si>
  <si>
    <t xml:space="preserve">Antônio Silvio dos Santos                               </t>
  </si>
  <si>
    <t xml:space="preserve">Sebastião Braga dos Santos                               </t>
  </si>
  <si>
    <t xml:space="preserve">Luiz Costa                               </t>
  </si>
  <si>
    <t xml:space="preserve">José Gravronski                               </t>
  </si>
  <si>
    <t xml:space="preserve">Adélio Vandoski                               </t>
  </si>
  <si>
    <t xml:space="preserve">Adão Vandoski                               </t>
  </si>
  <si>
    <t xml:space="preserve">Virgolino Vanin                               </t>
  </si>
  <si>
    <t xml:space="preserve">Acir Duarte da Rocha                               </t>
  </si>
  <si>
    <t xml:space="preserve">João Joel Czelusniak                               </t>
  </si>
  <si>
    <t xml:space="preserve">Antônio Paulo Almeida Oliveira                               </t>
  </si>
  <si>
    <t xml:space="preserve">Antônio Altevir Vidal                               </t>
  </si>
  <si>
    <t xml:space="preserve">André Czlusniaki                               </t>
  </si>
  <si>
    <t xml:space="preserve">Luiz Alderis Goebel                               </t>
  </si>
  <si>
    <t xml:space="preserve">Miguel Gilmar da Rocha                               </t>
  </si>
  <si>
    <t xml:space="preserve">Antônio Ferdinando Antunes Bueno                               </t>
  </si>
  <si>
    <t xml:space="preserve">Luiz Everaldo Antunes                               </t>
  </si>
  <si>
    <t xml:space="preserve">Francisco Alir Taborda                               </t>
  </si>
  <si>
    <t xml:space="preserve">Claudinei Cardoso                               </t>
  </si>
  <si>
    <t xml:space="preserve">Francisco Cardoso                               </t>
  </si>
  <si>
    <t xml:space="preserve">José Valedir Romblesperger                               </t>
  </si>
  <si>
    <t xml:space="preserve">Valdir Cardoso                               </t>
  </si>
  <si>
    <t xml:space="preserve">José Donizeti Rodrigues                               </t>
  </si>
  <si>
    <t xml:space="preserve">Nelson Geraldo Rodrigues                               </t>
  </si>
  <si>
    <t xml:space="preserve">Antônio Irondi Avila Bueno                               </t>
  </si>
  <si>
    <t xml:space="preserve">José Geraldo Vidal                               </t>
  </si>
  <si>
    <t xml:space="preserve">Silvestre Orlonski                               </t>
  </si>
  <si>
    <t>Roque Acir Parise Antunes</t>
  </si>
  <si>
    <t xml:space="preserve">José Loacir Antunes                               </t>
  </si>
  <si>
    <t xml:space="preserve">Adenir Antunes                               </t>
  </si>
  <si>
    <t xml:space="preserve">Luiz Elmir Antunes                               </t>
  </si>
  <si>
    <t xml:space="preserve">Ester Denck Heck                               </t>
  </si>
  <si>
    <t xml:space="preserve">Ferdinando Antônio Parise Antunes                               </t>
  </si>
  <si>
    <t xml:space="preserve">Lourival Francisco Parise                               </t>
  </si>
  <si>
    <t xml:space="preserve">Joacir Antunes                               </t>
  </si>
  <si>
    <t xml:space="preserve">Edson Rodrigo Antunes                               </t>
  </si>
  <si>
    <t xml:space="preserve">Claudemir Antunes                               </t>
  </si>
  <si>
    <t xml:space="preserve">Eduardo Gasparelo                               </t>
  </si>
  <si>
    <t xml:space="preserve">Avaldo Gasparelo                               </t>
  </si>
  <si>
    <t xml:space="preserve">Júlio Cesar Ferro                               </t>
  </si>
  <si>
    <t xml:space="preserve">Bernadete Orlovski                               </t>
  </si>
  <si>
    <t>Maria Clarice Cardoso</t>
  </si>
  <si>
    <t xml:space="preserve">Maria Clarice Cardoso                               </t>
  </si>
  <si>
    <t xml:space="preserve">Eloina Teresinha Mossolin                               </t>
  </si>
  <si>
    <t xml:space="preserve">Silvio Nei Antunes                               </t>
  </si>
  <si>
    <t xml:space="preserve">José Everildo Antunes                               </t>
  </si>
  <si>
    <t xml:space="preserve">Lucas Ferro                               </t>
  </si>
  <si>
    <t xml:space="preserve">Valderi Antunes                               </t>
  </si>
  <si>
    <t xml:space="preserve">João Vagner Gasparelo                               </t>
  </si>
  <si>
    <t xml:space="preserve">Josefa Skeika                               </t>
  </si>
  <si>
    <r>
      <t>N</t>
    </r>
    <r>
      <rPr>
        <b/>
        <sz val="11"/>
        <color theme="1"/>
        <rFont val="Calibri"/>
        <family val="2"/>
      </rPr>
      <t>° do Imóvel</t>
    </r>
  </si>
  <si>
    <t>Sebastião Irineu Postanoviski</t>
  </si>
  <si>
    <t>Sebastião Irineu Postanoviscz</t>
  </si>
  <si>
    <t>João Flávio Macoski</t>
  </si>
  <si>
    <t>Alberto Novaski</t>
  </si>
  <si>
    <t>Francisco Novaski</t>
  </si>
  <si>
    <t>Franscisco Novaski</t>
  </si>
  <si>
    <t>Francisco Samuel Spicalski</t>
  </si>
  <si>
    <t>Francisco Samuel Spikalski</t>
  </si>
  <si>
    <t>Mário Macoski</t>
  </si>
  <si>
    <t>Marcos Luciano Postanoviscz</t>
  </si>
  <si>
    <t>Luiz Andreski</t>
  </si>
  <si>
    <t>José Carlos Galvão</t>
  </si>
  <si>
    <t>Antônio Postanovicz</t>
  </si>
  <si>
    <t>Sebastião Lemes</t>
  </si>
  <si>
    <t>Elias Novaski</t>
  </si>
  <si>
    <t>Valdemar Macoski</t>
  </si>
  <si>
    <t>Israel Macoski</t>
  </si>
  <si>
    <t>Júlio Macoski</t>
  </si>
  <si>
    <t>Sebastião Geraldo Postanovicz</t>
  </si>
  <si>
    <t>José Lauro Novaski</t>
  </si>
  <si>
    <t>José Osvaldo Macoski</t>
  </si>
  <si>
    <t>Airton José dos Santos</t>
  </si>
  <si>
    <t>Augusto Novaski</t>
  </si>
  <si>
    <t>Luiz Carlos Postanovicz</t>
  </si>
  <si>
    <t>Francisco Chechenski</t>
  </si>
  <si>
    <t>Antônio Carlos Chaves</t>
  </si>
  <si>
    <t>Casemiro Novatski</t>
  </si>
  <si>
    <t>Inácio Dewes</t>
  </si>
  <si>
    <t>Casemiro Andreski</t>
  </si>
  <si>
    <t>Claúdio Postanovicz</t>
  </si>
  <si>
    <t>Agenor Nunes</t>
  </si>
  <si>
    <t>Vilmar Novatski</t>
  </si>
  <si>
    <t>Aroldo Stroka</t>
  </si>
  <si>
    <t>Sebastião Oreste Macoski</t>
  </si>
  <si>
    <t>Joanino Grobeski Batista</t>
  </si>
  <si>
    <t>José Elias Macoski</t>
  </si>
  <si>
    <t>Gilberto Novaski</t>
  </si>
  <si>
    <t>Reinaldo Postanovicz</t>
  </si>
  <si>
    <t>Tereza Makoski</t>
  </si>
  <si>
    <t>Ronaldo Stroka</t>
  </si>
  <si>
    <t>Osvaldo Telcheski</t>
  </si>
  <si>
    <t>Antônio Andreski</t>
  </si>
  <si>
    <t>Carlos Cesar Gomes de Araújo</t>
  </si>
  <si>
    <t>Vitor Andreski</t>
  </si>
  <si>
    <t>Cliceu Postanovicz</t>
  </si>
  <si>
    <t>Júlia Globeski Novaski</t>
  </si>
  <si>
    <t>José Silvio Lemes</t>
  </si>
  <si>
    <t>Alberto Stroka</t>
  </si>
  <si>
    <t>Luiz Gomes de Araújo</t>
  </si>
  <si>
    <t>Luis Edson Makoski</t>
  </si>
  <si>
    <t>Antônio Grobeski</t>
  </si>
  <si>
    <t>Osmário Gomes de Araújo</t>
  </si>
  <si>
    <t>Eliseu Trechinski</t>
  </si>
  <si>
    <t>Francisco Irineu Popoatzki Grobesk</t>
  </si>
  <si>
    <t>Antônio Geraldo Andreski</t>
  </si>
  <si>
    <t>Antônio Grobelski Júnior</t>
  </si>
  <si>
    <t>Claúdio Novaski</t>
  </si>
  <si>
    <t>João Beraldo Pontanovicz</t>
  </si>
  <si>
    <t>Pedro Makoski</t>
  </si>
  <si>
    <t>José Irineu Telchinski</t>
  </si>
  <si>
    <t>Valdir Lemes</t>
  </si>
  <si>
    <t>Pedro Macoski</t>
  </si>
  <si>
    <t>Antônio Macoski</t>
  </si>
  <si>
    <t>Izabel Macoski</t>
  </si>
  <si>
    <t>Manoel Lemes Nahm</t>
  </si>
  <si>
    <t>Hamilton dos Santos</t>
  </si>
  <si>
    <t>Ari Postanovicz</t>
  </si>
  <si>
    <t>Luis Oscar do Carmo</t>
  </si>
  <si>
    <t>Valdemar Pontanovicz</t>
  </si>
  <si>
    <t>Tereza Delicia da Costa Freitas</t>
  </si>
  <si>
    <t>Amauri Makoski</t>
  </si>
  <si>
    <t>Antônio Marcos Telchinski</t>
  </si>
  <si>
    <t>Pedro Camargo Stroka</t>
  </si>
  <si>
    <t>José Osmar Telchinski</t>
  </si>
  <si>
    <t>Isabel Novatski</t>
  </si>
  <si>
    <t>Nilza Aparecida Camargo Stroka</t>
  </si>
  <si>
    <t>José Carlos Telchinski</t>
  </si>
  <si>
    <t>Maria Silvia Telchinski</t>
  </si>
  <si>
    <t>Terezinha Odete Almeida</t>
  </si>
  <si>
    <t>João Telchinski Neto</t>
  </si>
  <si>
    <t>Gumercindo Nunes Filho</t>
  </si>
  <si>
    <t>Antônio Jairo Spechaliski</t>
  </si>
  <si>
    <t>Felix Grobeski</t>
  </si>
  <si>
    <t>José Fernando Spechaliski</t>
  </si>
  <si>
    <t>José Jacir Novaski</t>
  </si>
  <si>
    <t>Paulo Roberto Telcheski</t>
  </si>
  <si>
    <t>Geraldo Telchinski</t>
  </si>
  <si>
    <t>Anadir Schimanski</t>
  </si>
  <si>
    <t>Felix Roberto Postanoviski</t>
  </si>
  <si>
    <t>José Gomes de Araujo Sobrinho</t>
  </si>
  <si>
    <t>José Sérgio Telchinski</t>
  </si>
  <si>
    <t>Paulo Roberto Telchinski</t>
  </si>
  <si>
    <t>Maria Leoni Macoski</t>
  </si>
  <si>
    <t>José Nascimento Gomes</t>
  </si>
  <si>
    <t>José Luiz Blum</t>
  </si>
  <si>
    <t>Agustinho de Souza Rocha</t>
  </si>
  <si>
    <t>Carlos Grokorriski</t>
  </si>
  <si>
    <t>João Grochovski</t>
  </si>
  <si>
    <t>Hamilton Freitas</t>
  </si>
  <si>
    <t>Nilson José Marques</t>
  </si>
  <si>
    <t>João Francisco Cuminesi</t>
  </si>
  <si>
    <t>TABELA DE ÁREAS</t>
  </si>
  <si>
    <t>LOCALIDADE</t>
  </si>
  <si>
    <t>ÁREA (ha)</t>
  </si>
  <si>
    <t>COATIS</t>
  </si>
  <si>
    <t>LUSTOSA ARROIO GRANDE E DIVINO</t>
  </si>
  <si>
    <t>LUTOSA CAPIVARA,BARREIRO E PIQUETE VELHO</t>
  </si>
  <si>
    <t>LUSTOSA CAPIVARI</t>
  </si>
  <si>
    <t>POMBAL</t>
  </si>
  <si>
    <t>SANTANA</t>
  </si>
  <si>
    <t>SANTARIA</t>
  </si>
  <si>
    <t>SÃO BRAZ</t>
  </si>
  <si>
    <t>COLÔNIA ADELAIDE E RIBEIRÃO BONITO</t>
  </si>
  <si>
    <t>Perímetro (m)</t>
  </si>
  <si>
    <t>José Irineu Chaves</t>
  </si>
  <si>
    <t>Joana Clarice Chaves</t>
  </si>
  <si>
    <t>João Carlos Chaves</t>
  </si>
  <si>
    <t>Lourival Denck</t>
  </si>
  <si>
    <t>João Elias da Silva</t>
  </si>
  <si>
    <t>Terezinha Vilma da Silva</t>
  </si>
  <si>
    <t>Luiz Roberto Denck</t>
  </si>
  <si>
    <t>Antônio Alir Martins</t>
  </si>
  <si>
    <t>José Emerson Ferreira</t>
  </si>
  <si>
    <t>31B</t>
  </si>
  <si>
    <t>Jane Candida Pereira</t>
  </si>
  <si>
    <t>Lustosa Divino</t>
  </si>
  <si>
    <t>Lustosa Iara</t>
  </si>
  <si>
    <t>Lustosa Arroio Grande</t>
  </si>
  <si>
    <t>Lustosa Barreiro</t>
  </si>
  <si>
    <t>Lustosa Capivara</t>
  </si>
  <si>
    <t>Piquete Velho</t>
  </si>
  <si>
    <t>Colônia Adelaide</t>
  </si>
  <si>
    <t>Ribeirão Bonito</t>
  </si>
  <si>
    <t>Faxinal da Boa Vista</t>
  </si>
  <si>
    <r>
      <t>N</t>
    </r>
    <r>
      <rPr>
        <b/>
        <sz val="11"/>
        <rFont val="Calibri"/>
        <family val="2"/>
      </rPr>
      <t>° do Imóvel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</si>
</sst>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3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16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0" xfId="0" applyFont="1"/>
    <xf numFmtId="4" fontId="2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7" fillId="0" borderId="0" xfId="0" applyNumberFormat="1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164" fontId="11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workbookViewId="0">
      <selection activeCell="C7" sqref="C7"/>
    </sheetView>
  </sheetViews>
  <sheetFormatPr defaultRowHeight="15" x14ac:dyDescent="0.25"/>
  <cols>
    <col min="1" max="1" width="12.42578125" style="6" bestFit="1" customWidth="1"/>
    <col min="2" max="2" width="55" bestFit="1" customWidth="1"/>
    <col min="3" max="3" width="9.140625" style="8"/>
    <col min="4" max="4" width="13.7109375" style="24" bestFit="1" customWidth="1"/>
    <col min="8" max="8" width="47.28515625" bestFit="1" customWidth="1"/>
    <col min="9" max="9" width="16.5703125" style="8" bestFit="1" customWidth="1"/>
  </cols>
  <sheetData>
    <row r="1" spans="1:9" x14ac:dyDescent="0.25">
      <c r="A1" s="2" t="s">
        <v>196</v>
      </c>
      <c r="B1" s="2" t="s">
        <v>0</v>
      </c>
      <c r="C1" s="4" t="s">
        <v>1</v>
      </c>
      <c r="D1" s="21" t="s">
        <v>310</v>
      </c>
      <c r="H1" s="34" t="s">
        <v>298</v>
      </c>
      <c r="I1" s="34"/>
    </row>
    <row r="2" spans="1:9" x14ac:dyDescent="0.25">
      <c r="A2" s="12">
        <v>1</v>
      </c>
      <c r="B2" s="13" t="s">
        <v>2</v>
      </c>
      <c r="C2" s="14">
        <v>17.187999999999999</v>
      </c>
      <c r="D2" s="22">
        <v>2594.81</v>
      </c>
      <c r="H2" s="19" t="s">
        <v>299</v>
      </c>
      <c r="I2" s="32" t="s">
        <v>300</v>
      </c>
    </row>
    <row r="3" spans="1:9" x14ac:dyDescent="0.25">
      <c r="A3" s="12">
        <v>2</v>
      </c>
      <c r="B3" s="13" t="s">
        <v>292</v>
      </c>
      <c r="C3" s="14">
        <v>2.3877000000000002</v>
      </c>
      <c r="D3" s="28">
        <v>751.68</v>
      </c>
      <c r="H3" s="12" t="s">
        <v>301</v>
      </c>
      <c r="I3" s="14">
        <v>167.14699999999999</v>
      </c>
    </row>
    <row r="4" spans="1:9" x14ac:dyDescent="0.25">
      <c r="A4" s="12">
        <v>3</v>
      </c>
      <c r="B4" s="13" t="s">
        <v>3</v>
      </c>
      <c r="C4" s="14">
        <v>6.1475999999999997</v>
      </c>
      <c r="D4" s="22">
        <v>1057.6199999999999</v>
      </c>
      <c r="H4" s="12" t="s">
        <v>302</v>
      </c>
      <c r="I4" s="14">
        <v>232.13669999999999</v>
      </c>
    </row>
    <row r="5" spans="1:9" x14ac:dyDescent="0.25">
      <c r="A5" s="12">
        <v>4</v>
      </c>
      <c r="B5" s="3" t="s">
        <v>5</v>
      </c>
      <c r="C5" s="5">
        <v>3.5181</v>
      </c>
      <c r="D5" s="22">
        <v>986.04</v>
      </c>
      <c r="H5" s="12" t="s">
        <v>303</v>
      </c>
      <c r="I5" s="14">
        <v>281.97050000000002</v>
      </c>
    </row>
    <row r="6" spans="1:9" x14ac:dyDescent="0.25">
      <c r="A6" s="12">
        <v>5</v>
      </c>
      <c r="B6" s="13" t="s">
        <v>294</v>
      </c>
      <c r="C6" s="14">
        <v>3.052</v>
      </c>
      <c r="D6" s="28">
        <v>756.68</v>
      </c>
      <c r="H6" s="12" t="s">
        <v>304</v>
      </c>
      <c r="I6" s="14">
        <v>115.8886</v>
      </c>
    </row>
    <row r="7" spans="1:9" x14ac:dyDescent="0.25">
      <c r="A7" s="12">
        <v>6</v>
      </c>
      <c r="B7" s="3" t="s">
        <v>6</v>
      </c>
      <c r="C7" s="5">
        <v>1.7599</v>
      </c>
      <c r="D7" s="22">
        <v>548.20000000000005</v>
      </c>
      <c r="H7" s="12" t="s">
        <v>305</v>
      </c>
      <c r="I7" s="14">
        <v>152.98769999999999</v>
      </c>
    </row>
    <row r="8" spans="1:9" x14ac:dyDescent="0.25">
      <c r="A8" s="12">
        <v>7</v>
      </c>
      <c r="B8" s="13" t="s">
        <v>291</v>
      </c>
      <c r="C8" s="14">
        <v>3.0600999999999998</v>
      </c>
      <c r="D8" s="28">
        <v>776</v>
      </c>
      <c r="H8" s="12" t="s">
        <v>306</v>
      </c>
      <c r="I8" s="14">
        <v>132.59899999999999</v>
      </c>
    </row>
    <row r="9" spans="1:9" x14ac:dyDescent="0.25">
      <c r="A9" s="12">
        <v>8</v>
      </c>
      <c r="B9" s="3" t="s">
        <v>9</v>
      </c>
      <c r="C9" s="5">
        <v>3.0737999999999999</v>
      </c>
      <c r="D9" s="22">
        <v>1078.01</v>
      </c>
      <c r="H9" s="12" t="s">
        <v>307</v>
      </c>
      <c r="I9" s="14">
        <v>154.40600000000001</v>
      </c>
    </row>
    <row r="10" spans="1:9" x14ac:dyDescent="0.25">
      <c r="A10" s="12">
        <v>9</v>
      </c>
      <c r="B10" s="3" t="s">
        <v>7</v>
      </c>
      <c r="C10" s="5">
        <v>16.4422</v>
      </c>
      <c r="D10" s="22">
        <v>1955.91</v>
      </c>
      <c r="H10" s="12" t="s">
        <v>308</v>
      </c>
      <c r="I10" s="14">
        <v>513.70309999999995</v>
      </c>
    </row>
    <row r="11" spans="1:9" x14ac:dyDescent="0.25">
      <c r="A11" s="12">
        <v>10</v>
      </c>
      <c r="B11" s="13" t="s">
        <v>295</v>
      </c>
      <c r="C11" s="14">
        <v>4.3948</v>
      </c>
      <c r="D11" s="28">
        <v>1086.57</v>
      </c>
      <c r="H11" s="12" t="s">
        <v>309</v>
      </c>
      <c r="I11" s="14">
        <v>740.02750000000003</v>
      </c>
    </row>
    <row r="12" spans="1:9" x14ac:dyDescent="0.25">
      <c r="A12" s="12">
        <v>11</v>
      </c>
      <c r="B12" s="13" t="s">
        <v>297</v>
      </c>
      <c r="C12" s="14">
        <v>4.5590000000000002</v>
      </c>
      <c r="D12" s="28">
        <v>1404.41</v>
      </c>
      <c r="H12" s="20"/>
      <c r="I12" s="33">
        <f>SUM(I3:I11)</f>
        <v>2490.8660999999997</v>
      </c>
    </row>
    <row r="13" spans="1:9" x14ac:dyDescent="0.25">
      <c r="A13" s="12">
        <v>12</v>
      </c>
      <c r="B13" s="3" t="s">
        <v>8</v>
      </c>
      <c r="C13" s="5">
        <v>4.8574999999999999</v>
      </c>
      <c r="D13" s="22">
        <v>1150.0999999999999</v>
      </c>
    </row>
    <row r="14" spans="1:9" x14ac:dyDescent="0.25">
      <c r="A14" s="12">
        <v>13</v>
      </c>
      <c r="B14" s="3" t="s">
        <v>4</v>
      </c>
      <c r="C14" s="5">
        <v>2.9087000000000001</v>
      </c>
      <c r="D14" s="22">
        <v>846.22</v>
      </c>
    </row>
    <row r="15" spans="1:9" x14ac:dyDescent="0.25">
      <c r="A15" s="12">
        <v>14</v>
      </c>
      <c r="B15" s="3" t="s">
        <v>293</v>
      </c>
      <c r="C15" s="5">
        <v>3.2786</v>
      </c>
      <c r="D15" s="22">
        <v>985.27</v>
      </c>
    </row>
    <row r="16" spans="1:9" x14ac:dyDescent="0.25">
      <c r="A16" s="12">
        <v>15</v>
      </c>
      <c r="B16" s="3" t="s">
        <v>10</v>
      </c>
      <c r="C16" s="5">
        <v>14.026199999999999</v>
      </c>
      <c r="D16" s="22">
        <v>1747.69</v>
      </c>
    </row>
    <row r="17" spans="1:4" x14ac:dyDescent="0.25">
      <c r="A17" s="12">
        <v>16</v>
      </c>
      <c r="B17" s="3" t="s">
        <v>13</v>
      </c>
      <c r="C17" s="5">
        <v>2.9882</v>
      </c>
      <c r="D17" s="22">
        <v>778.8</v>
      </c>
    </row>
    <row r="18" spans="1:4" x14ac:dyDescent="0.25">
      <c r="A18" s="12">
        <v>17</v>
      </c>
      <c r="B18" s="13" t="s">
        <v>296</v>
      </c>
      <c r="C18" s="14">
        <v>15.739699999999999</v>
      </c>
      <c r="D18" s="28">
        <v>2234.87</v>
      </c>
    </row>
    <row r="19" spans="1:4" x14ac:dyDescent="0.25">
      <c r="A19" s="12">
        <v>18</v>
      </c>
      <c r="B19" s="3" t="s">
        <v>14</v>
      </c>
      <c r="C19" s="5">
        <v>3.5901999999999998</v>
      </c>
      <c r="D19" s="22">
        <v>903.64</v>
      </c>
    </row>
    <row r="20" spans="1:4" x14ac:dyDescent="0.25">
      <c r="A20" s="12">
        <v>19</v>
      </c>
      <c r="B20" s="3" t="s">
        <v>15</v>
      </c>
      <c r="C20" s="5">
        <v>17.179200000000002</v>
      </c>
      <c r="D20" s="22">
        <v>2317.5500000000002</v>
      </c>
    </row>
    <row r="21" spans="1:4" x14ac:dyDescent="0.25">
      <c r="A21" s="12">
        <v>20</v>
      </c>
      <c r="B21" s="3" t="s">
        <v>16</v>
      </c>
      <c r="C21" s="5">
        <v>5.5913000000000004</v>
      </c>
      <c r="D21" s="22">
        <v>1051.6600000000001</v>
      </c>
    </row>
    <row r="22" spans="1:4" x14ac:dyDescent="0.25">
      <c r="A22" s="12">
        <v>21</v>
      </c>
      <c r="B22" s="3" t="s">
        <v>16</v>
      </c>
      <c r="C22" s="5">
        <v>3.8820999999999999</v>
      </c>
      <c r="D22" s="22">
        <v>1495.54</v>
      </c>
    </row>
    <row r="23" spans="1:4" x14ac:dyDescent="0.25">
      <c r="A23" s="12">
        <v>22</v>
      </c>
      <c r="B23" s="3" t="s">
        <v>17</v>
      </c>
      <c r="C23" s="5">
        <v>11.354699999999999</v>
      </c>
      <c r="D23" s="22">
        <v>1395.9</v>
      </c>
    </row>
    <row r="24" spans="1:4" x14ac:dyDescent="0.25">
      <c r="A24" s="12">
        <v>23</v>
      </c>
      <c r="B24" s="3" t="s">
        <v>18</v>
      </c>
      <c r="C24" s="5">
        <v>4.7606999999999999</v>
      </c>
      <c r="D24" s="22">
        <v>1098.04</v>
      </c>
    </row>
    <row r="25" spans="1:4" x14ac:dyDescent="0.25">
      <c r="A25" s="12">
        <v>24</v>
      </c>
      <c r="B25" s="3" t="s">
        <v>19</v>
      </c>
      <c r="C25" s="5">
        <v>5.4743000000000004</v>
      </c>
      <c r="D25" s="22">
        <v>1198.1099999999999</v>
      </c>
    </row>
    <row r="26" spans="1:4" x14ac:dyDescent="0.25">
      <c r="A26" s="12">
        <v>25</v>
      </c>
      <c r="B26" s="3" t="s">
        <v>11</v>
      </c>
      <c r="C26" s="5">
        <v>2.5026999999999999</v>
      </c>
      <c r="D26" s="22">
        <v>660.41</v>
      </c>
    </row>
    <row r="27" spans="1:4" x14ac:dyDescent="0.25">
      <c r="A27" s="12">
        <v>26</v>
      </c>
      <c r="B27" s="3" t="s">
        <v>12</v>
      </c>
      <c r="C27" s="5">
        <v>3.4297</v>
      </c>
      <c r="D27" s="22">
        <v>821.56</v>
      </c>
    </row>
    <row r="28" spans="1:4" x14ac:dyDescent="0.25">
      <c r="A28" s="9"/>
      <c r="B28" s="10"/>
      <c r="C28" s="17">
        <f>SUM(C2:C27)</f>
        <v>167.14699999999999</v>
      </c>
      <c r="D28" s="29"/>
    </row>
    <row r="29" spans="1:4" x14ac:dyDescent="0.25">
      <c r="A29" s="9"/>
      <c r="B29" s="10"/>
      <c r="C29" s="11"/>
      <c r="D29" s="30"/>
    </row>
    <row r="30" spans="1:4" x14ac:dyDescent="0.25">
      <c r="A30" s="9"/>
      <c r="B30" s="10"/>
      <c r="C30" s="11"/>
      <c r="D30" s="30"/>
    </row>
    <row r="31" spans="1:4" x14ac:dyDescent="0.25">
      <c r="A31" s="9"/>
      <c r="B31" s="10"/>
      <c r="C31" s="11"/>
      <c r="D31" s="30"/>
    </row>
    <row r="32" spans="1:4" x14ac:dyDescent="0.25">
      <c r="A32" s="9"/>
      <c r="B32" s="10"/>
      <c r="C32" s="11"/>
      <c r="D32" s="30"/>
    </row>
    <row r="33" spans="1:4" x14ac:dyDescent="0.25">
      <c r="A33" s="9"/>
      <c r="B33" s="10"/>
      <c r="C33" s="11"/>
      <c r="D33" s="30"/>
    </row>
    <row r="34" spans="1:4" x14ac:dyDescent="0.25">
      <c r="C34" s="11"/>
      <c r="D34" s="30"/>
    </row>
    <row r="35" spans="1:4" x14ac:dyDescent="0.25">
      <c r="C35" s="11"/>
      <c r="D35" s="30"/>
    </row>
    <row r="36" spans="1:4" x14ac:dyDescent="0.25">
      <c r="C36" s="11"/>
      <c r="D36" s="30"/>
    </row>
    <row r="37" spans="1:4" x14ac:dyDescent="0.25">
      <c r="C37" s="11"/>
      <c r="D37" s="30"/>
    </row>
    <row r="38" spans="1:4" x14ac:dyDescent="0.25">
      <c r="C38" s="11"/>
      <c r="D38" s="30"/>
    </row>
    <row r="39" spans="1:4" x14ac:dyDescent="0.25">
      <c r="C39" s="11"/>
      <c r="D39" s="30"/>
    </row>
    <row r="40" spans="1:4" x14ac:dyDescent="0.25">
      <c r="C40" s="11"/>
      <c r="D40" s="30"/>
    </row>
    <row r="41" spans="1:4" x14ac:dyDescent="0.25">
      <c r="C41" s="11"/>
      <c r="D41" s="30"/>
    </row>
    <row r="42" spans="1:4" x14ac:dyDescent="0.25">
      <c r="C42" s="11"/>
      <c r="D42" s="30"/>
    </row>
    <row r="43" spans="1:4" x14ac:dyDescent="0.25">
      <c r="C43" s="11"/>
      <c r="D43" s="30"/>
    </row>
    <row r="44" spans="1:4" x14ac:dyDescent="0.25">
      <c r="C44" s="11"/>
      <c r="D44" s="30"/>
    </row>
    <row r="45" spans="1:4" x14ac:dyDescent="0.25">
      <c r="A45" s="9"/>
      <c r="B45" s="10"/>
      <c r="C45" s="11"/>
      <c r="D45" s="30"/>
    </row>
    <row r="46" spans="1:4" x14ac:dyDescent="0.25">
      <c r="A46" s="9"/>
      <c r="B46" s="10"/>
      <c r="C46" s="11"/>
      <c r="D46" s="30"/>
    </row>
    <row r="47" spans="1:4" x14ac:dyDescent="0.25">
      <c r="A47" s="9"/>
      <c r="B47" s="10"/>
      <c r="C47" s="11"/>
      <c r="D47" s="30"/>
    </row>
    <row r="48" spans="1:4" x14ac:dyDescent="0.25">
      <c r="A48" s="9"/>
      <c r="B48" s="10"/>
      <c r="C48" s="11"/>
      <c r="D48" s="30"/>
    </row>
    <row r="49" spans="1:4" x14ac:dyDescent="0.25">
      <c r="A49" s="9"/>
      <c r="B49" s="10"/>
      <c r="C49" s="11"/>
      <c r="D49" s="30"/>
    </row>
    <row r="50" spans="1:4" x14ac:dyDescent="0.25">
      <c r="A50" s="9"/>
      <c r="B50" s="10"/>
      <c r="C50" s="11"/>
      <c r="D50" s="30"/>
    </row>
    <row r="51" spans="1:4" x14ac:dyDescent="0.25">
      <c r="A51" s="9"/>
      <c r="B51" s="10"/>
      <c r="C51" s="11"/>
      <c r="D51" s="30"/>
    </row>
    <row r="52" spans="1:4" x14ac:dyDescent="0.25">
      <c r="A52" s="9"/>
      <c r="B52" s="10"/>
      <c r="C52" s="11"/>
      <c r="D52" s="30"/>
    </row>
    <row r="53" spans="1:4" x14ac:dyDescent="0.25">
      <c r="A53" s="9"/>
      <c r="B53" s="10"/>
      <c r="C53" s="11"/>
      <c r="D53" s="30"/>
    </row>
    <row r="54" spans="1:4" x14ac:dyDescent="0.25">
      <c r="A54" s="9"/>
      <c r="B54" s="10"/>
      <c r="C54" s="11"/>
      <c r="D54" s="30"/>
    </row>
    <row r="55" spans="1:4" x14ac:dyDescent="0.25">
      <c r="A55" s="9"/>
      <c r="B55" s="10"/>
      <c r="C55" s="11"/>
      <c r="D55" s="30"/>
    </row>
    <row r="56" spans="1:4" x14ac:dyDescent="0.25">
      <c r="A56" s="9"/>
      <c r="B56" s="10"/>
      <c r="C56" s="11"/>
      <c r="D56" s="30"/>
    </row>
    <row r="57" spans="1:4" x14ac:dyDescent="0.25">
      <c r="A57" s="9"/>
      <c r="B57" s="10"/>
      <c r="C57" s="11"/>
      <c r="D57" s="30"/>
    </row>
    <row r="58" spans="1:4" x14ac:dyDescent="0.25">
      <c r="A58" s="9"/>
      <c r="B58" s="10"/>
      <c r="C58" s="11"/>
      <c r="D58" s="30"/>
    </row>
    <row r="59" spans="1:4" x14ac:dyDescent="0.25">
      <c r="A59" s="9"/>
      <c r="B59" s="10"/>
      <c r="C59" s="11"/>
      <c r="D59" s="30"/>
    </row>
    <row r="60" spans="1:4" x14ac:dyDescent="0.25">
      <c r="A60" s="9"/>
      <c r="B60" s="10"/>
      <c r="C60" s="11"/>
      <c r="D60" s="30"/>
    </row>
    <row r="61" spans="1:4" x14ac:dyDescent="0.25">
      <c r="A61" s="9"/>
      <c r="B61" s="10"/>
      <c r="C61" s="11"/>
      <c r="D61" s="30"/>
    </row>
    <row r="62" spans="1:4" x14ac:dyDescent="0.25">
      <c r="A62" s="9"/>
      <c r="B62" s="10"/>
      <c r="C62" s="11"/>
      <c r="D62" s="30"/>
    </row>
    <row r="63" spans="1:4" x14ac:dyDescent="0.25">
      <c r="A63" s="9"/>
      <c r="B63" s="10"/>
      <c r="C63" s="11"/>
      <c r="D63" s="30"/>
    </row>
    <row r="64" spans="1:4" x14ac:dyDescent="0.25">
      <c r="A64" s="9"/>
      <c r="B64" s="10"/>
      <c r="C64" s="11"/>
      <c r="D64" s="30"/>
    </row>
    <row r="65" spans="1:4" x14ac:dyDescent="0.25">
      <c r="A65" s="9"/>
      <c r="B65" s="10"/>
      <c r="C65" s="11"/>
      <c r="D65" s="30"/>
    </row>
    <row r="66" spans="1:4" x14ac:dyDescent="0.25">
      <c r="A66" s="9"/>
      <c r="B66" s="10"/>
      <c r="C66" s="11"/>
      <c r="D66" s="30"/>
    </row>
    <row r="67" spans="1:4" x14ac:dyDescent="0.25">
      <c r="A67" s="9"/>
      <c r="B67" s="10"/>
      <c r="C67" s="11"/>
      <c r="D67" s="30"/>
    </row>
    <row r="68" spans="1:4" x14ac:dyDescent="0.25">
      <c r="A68" s="9"/>
      <c r="B68" s="10"/>
      <c r="C68" s="11"/>
      <c r="D68" s="30"/>
    </row>
    <row r="69" spans="1:4" x14ac:dyDescent="0.25">
      <c r="A69" s="9"/>
      <c r="B69" s="10"/>
      <c r="C69" s="11"/>
      <c r="D69" s="30"/>
    </row>
    <row r="70" spans="1:4" x14ac:dyDescent="0.25">
      <c r="A70" s="9"/>
      <c r="B70" s="10"/>
      <c r="C70" s="11"/>
      <c r="D70" s="30"/>
    </row>
    <row r="71" spans="1:4" x14ac:dyDescent="0.25">
      <c r="A71" s="9"/>
      <c r="B71" s="10"/>
      <c r="C71" s="11"/>
      <c r="D71" s="30"/>
    </row>
    <row r="72" spans="1:4" x14ac:dyDescent="0.25">
      <c r="A72" s="9"/>
      <c r="B72" s="10"/>
      <c r="C72" s="11"/>
      <c r="D72" s="30"/>
    </row>
    <row r="73" spans="1:4" x14ac:dyDescent="0.25">
      <c r="A73" s="9"/>
      <c r="B73" s="10"/>
      <c r="C73" s="11"/>
      <c r="D73" s="30"/>
    </row>
    <row r="74" spans="1:4" x14ac:dyDescent="0.25">
      <c r="A74" s="9"/>
      <c r="B74" s="10"/>
      <c r="C74" s="11"/>
      <c r="D74" s="30"/>
    </row>
    <row r="75" spans="1:4" x14ac:dyDescent="0.25">
      <c r="A75" s="9"/>
      <c r="B75" s="10"/>
      <c r="C75" s="11"/>
      <c r="D75" s="30"/>
    </row>
    <row r="76" spans="1:4" x14ac:dyDescent="0.25">
      <c r="A76" s="9"/>
      <c r="B76" s="10"/>
      <c r="C76" s="11"/>
      <c r="D76" s="30"/>
    </row>
    <row r="77" spans="1:4" x14ac:dyDescent="0.25">
      <c r="A77" s="9"/>
      <c r="B77" s="10"/>
      <c r="C77" s="11"/>
      <c r="D77" s="30"/>
    </row>
    <row r="78" spans="1:4" x14ac:dyDescent="0.25">
      <c r="A78" s="9"/>
      <c r="B78" s="10"/>
      <c r="C78" s="11"/>
      <c r="D78" s="30"/>
    </row>
    <row r="79" spans="1:4" x14ac:dyDescent="0.25">
      <c r="A79" s="9"/>
      <c r="B79" s="10"/>
      <c r="C79" s="11"/>
      <c r="D79" s="30"/>
    </row>
    <row r="80" spans="1:4" x14ac:dyDescent="0.25">
      <c r="A80" s="9"/>
      <c r="B80" s="10"/>
      <c r="C80" s="11"/>
      <c r="D80" s="30"/>
    </row>
    <row r="81" spans="1:4" x14ac:dyDescent="0.25">
      <c r="A81" s="9"/>
      <c r="B81" s="10"/>
      <c r="C81" s="11"/>
      <c r="D81" s="30"/>
    </row>
    <row r="82" spans="1:4" x14ac:dyDescent="0.25">
      <c r="A82" s="9"/>
      <c r="B82" s="10"/>
      <c r="C82" s="11"/>
      <c r="D82" s="30"/>
    </row>
    <row r="83" spans="1:4" x14ac:dyDescent="0.25">
      <c r="A83" s="9"/>
      <c r="B83" s="10"/>
      <c r="C83" s="11"/>
      <c r="D83" s="30"/>
    </row>
    <row r="84" spans="1:4" x14ac:dyDescent="0.25">
      <c r="A84" s="9"/>
      <c r="B84" s="10"/>
      <c r="C84" s="11"/>
      <c r="D84" s="30"/>
    </row>
    <row r="85" spans="1:4" x14ac:dyDescent="0.25">
      <c r="A85" s="9"/>
      <c r="B85" s="10"/>
      <c r="C85" s="11"/>
      <c r="D85" s="30"/>
    </row>
    <row r="86" spans="1:4" x14ac:dyDescent="0.25">
      <c r="A86" s="9"/>
      <c r="B86" s="10"/>
      <c r="C86" s="11"/>
      <c r="D86" s="30"/>
    </row>
    <row r="87" spans="1:4" x14ac:dyDescent="0.25">
      <c r="A87" s="9"/>
      <c r="B87" s="10"/>
      <c r="C87" s="11"/>
      <c r="D87" s="30"/>
    </row>
    <row r="88" spans="1:4" x14ac:dyDescent="0.25">
      <c r="A88" s="9"/>
      <c r="B88" s="10"/>
      <c r="C88" s="11"/>
      <c r="D88" s="30"/>
    </row>
    <row r="89" spans="1:4" x14ac:dyDescent="0.25">
      <c r="A89" s="9"/>
      <c r="B89" s="10"/>
      <c r="C89" s="11"/>
      <c r="D89" s="30"/>
    </row>
    <row r="90" spans="1:4" x14ac:dyDescent="0.25">
      <c r="A90" s="9"/>
      <c r="B90" s="10"/>
      <c r="C90" s="11"/>
      <c r="D90" s="30"/>
    </row>
    <row r="91" spans="1:4" x14ac:dyDescent="0.25">
      <c r="A91" s="9"/>
      <c r="B91" s="10"/>
      <c r="C91" s="11"/>
      <c r="D91" s="30"/>
    </row>
    <row r="92" spans="1:4" x14ac:dyDescent="0.25">
      <c r="A92" s="9"/>
      <c r="B92" s="10"/>
      <c r="C92" s="11"/>
      <c r="D92" s="30"/>
    </row>
    <row r="93" spans="1:4" x14ac:dyDescent="0.25">
      <c r="A93" s="9"/>
      <c r="B93" s="10"/>
      <c r="C93" s="11"/>
      <c r="D93" s="30"/>
    </row>
    <row r="94" spans="1:4" x14ac:dyDescent="0.25">
      <c r="A94" s="9"/>
      <c r="B94" s="10"/>
      <c r="C94" s="11"/>
      <c r="D94" s="30"/>
    </row>
    <row r="95" spans="1:4" x14ac:dyDescent="0.25">
      <c r="A95" s="9"/>
      <c r="B95" s="10"/>
      <c r="C95" s="11"/>
      <c r="D95" s="30"/>
    </row>
    <row r="96" spans="1:4" x14ac:dyDescent="0.25">
      <c r="A96" s="9"/>
      <c r="B96" s="10"/>
      <c r="C96" s="11"/>
      <c r="D96" s="30"/>
    </row>
    <row r="97" spans="1:4" x14ac:dyDescent="0.25">
      <c r="A97" s="9"/>
      <c r="B97" s="10"/>
      <c r="C97" s="11"/>
      <c r="D97" s="30"/>
    </row>
    <row r="98" spans="1:4" x14ac:dyDescent="0.25">
      <c r="A98" s="9"/>
      <c r="B98" s="10"/>
      <c r="C98" s="11"/>
      <c r="D98" s="30"/>
    </row>
    <row r="99" spans="1:4" x14ac:dyDescent="0.25">
      <c r="A99" s="9"/>
      <c r="B99" s="10"/>
      <c r="C99" s="11"/>
      <c r="D99" s="30"/>
    </row>
    <row r="100" spans="1:4" x14ac:dyDescent="0.25">
      <c r="A100" s="9"/>
      <c r="B100" s="10"/>
      <c r="C100" s="11"/>
      <c r="D100" s="30"/>
    </row>
    <row r="101" spans="1:4" x14ac:dyDescent="0.25">
      <c r="A101" s="9"/>
      <c r="B101" s="10"/>
      <c r="C101" s="11"/>
      <c r="D101" s="30"/>
    </row>
    <row r="102" spans="1:4" x14ac:dyDescent="0.25">
      <c r="A102" s="9"/>
      <c r="B102" s="10"/>
      <c r="C102" s="11"/>
      <c r="D102" s="30"/>
    </row>
    <row r="103" spans="1:4" x14ac:dyDescent="0.25">
      <c r="A103" s="9"/>
      <c r="B103" s="10"/>
      <c r="C103" s="11"/>
      <c r="D103" s="30"/>
    </row>
    <row r="104" spans="1:4" x14ac:dyDescent="0.25">
      <c r="A104" s="9"/>
      <c r="B104" s="10"/>
      <c r="C104" s="11"/>
      <c r="D104" s="30"/>
    </row>
    <row r="105" spans="1:4" x14ac:dyDescent="0.25">
      <c r="A105" s="9"/>
      <c r="B105" s="10"/>
      <c r="C105" s="11"/>
      <c r="D105" s="30"/>
    </row>
    <row r="106" spans="1:4" x14ac:dyDescent="0.25">
      <c r="A106" s="9"/>
      <c r="B106" s="10"/>
      <c r="C106" s="11"/>
      <c r="D106" s="30"/>
    </row>
    <row r="107" spans="1:4" x14ac:dyDescent="0.25">
      <c r="A107" s="9"/>
      <c r="B107" s="10"/>
      <c r="C107" s="11"/>
      <c r="D107" s="30"/>
    </row>
    <row r="108" spans="1:4" x14ac:dyDescent="0.25">
      <c r="A108" s="9"/>
      <c r="B108" s="10"/>
      <c r="C108" s="11"/>
      <c r="D108" s="30"/>
    </row>
    <row r="109" spans="1:4" x14ac:dyDescent="0.25">
      <c r="A109" s="9"/>
      <c r="B109" s="10"/>
      <c r="C109" s="11"/>
      <c r="D109" s="30"/>
    </row>
    <row r="110" spans="1:4" x14ac:dyDescent="0.25">
      <c r="A110" s="9"/>
      <c r="B110" s="10"/>
      <c r="C110" s="11"/>
      <c r="D110" s="30"/>
    </row>
    <row r="111" spans="1:4" x14ac:dyDescent="0.25">
      <c r="A111" s="9"/>
      <c r="B111" s="10"/>
      <c r="C111" s="11"/>
      <c r="D111" s="30"/>
    </row>
    <row r="112" spans="1:4" x14ac:dyDescent="0.25">
      <c r="A112" s="9"/>
      <c r="B112" s="10"/>
      <c r="C112" s="11"/>
      <c r="D112" s="30"/>
    </row>
    <row r="113" spans="1:4" x14ac:dyDescent="0.25">
      <c r="A113" s="9"/>
      <c r="B113" s="10"/>
      <c r="C113" s="11"/>
      <c r="D113" s="30"/>
    </row>
    <row r="114" spans="1:4" x14ac:dyDescent="0.25">
      <c r="A114" s="9"/>
      <c r="B114" s="10"/>
      <c r="C114" s="11"/>
      <c r="D114" s="30"/>
    </row>
    <row r="115" spans="1:4" x14ac:dyDescent="0.25">
      <c r="A115" s="9"/>
      <c r="B115" s="10"/>
      <c r="C115" s="11"/>
      <c r="D115" s="30"/>
    </row>
    <row r="116" spans="1:4" x14ac:dyDescent="0.25">
      <c r="A116" s="9"/>
      <c r="B116" s="10"/>
      <c r="C116" s="11"/>
      <c r="D116" s="30"/>
    </row>
    <row r="117" spans="1:4" x14ac:dyDescent="0.25">
      <c r="A117" s="9"/>
      <c r="B117" s="10"/>
      <c r="C117" s="11"/>
      <c r="D117" s="30"/>
    </row>
    <row r="118" spans="1:4" x14ac:dyDescent="0.25">
      <c r="A118" s="9"/>
      <c r="B118" s="10"/>
      <c r="C118" s="11"/>
      <c r="D118" s="30"/>
    </row>
    <row r="119" spans="1:4" x14ac:dyDescent="0.25">
      <c r="A119" s="9"/>
      <c r="B119" s="10"/>
      <c r="C119" s="11"/>
      <c r="D119" s="30"/>
    </row>
    <row r="120" spans="1:4" x14ac:dyDescent="0.25">
      <c r="A120" s="9"/>
      <c r="B120" s="10"/>
      <c r="C120" s="11"/>
      <c r="D120" s="30"/>
    </row>
  </sheetData>
  <mergeCells count="1">
    <mergeCell ref="H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E38" sqref="E38"/>
    </sheetView>
  </sheetViews>
  <sheetFormatPr defaultRowHeight="15" x14ac:dyDescent="0.25"/>
  <cols>
    <col min="1" max="1" width="12.42578125" style="6" bestFit="1" customWidth="1"/>
    <col min="2" max="2" width="36.7109375" customWidth="1"/>
    <col min="3" max="3" width="9.140625" style="8"/>
    <col min="4" max="4" width="13.7109375" style="24" bestFit="1" customWidth="1"/>
    <col min="6" max="6" width="12.42578125" bestFit="1" customWidth="1"/>
    <col min="7" max="7" width="35.7109375" customWidth="1"/>
    <col min="9" max="9" width="13.7109375" bestFit="1" customWidth="1"/>
    <col min="11" max="11" width="12.42578125" bestFit="1" customWidth="1"/>
    <col min="12" max="12" width="35.140625" customWidth="1"/>
    <col min="14" max="14" width="13.7109375" bestFit="1" customWidth="1"/>
  </cols>
  <sheetData>
    <row r="1" spans="1:14" x14ac:dyDescent="0.25">
      <c r="A1" s="35" t="s">
        <v>324</v>
      </c>
      <c r="B1" s="35"/>
      <c r="C1" s="35"/>
      <c r="D1" s="35"/>
      <c r="F1" s="35" t="s">
        <v>322</v>
      </c>
      <c r="G1" s="35"/>
      <c r="H1" s="35"/>
      <c r="I1" s="35"/>
      <c r="K1" s="35" t="s">
        <v>323</v>
      </c>
      <c r="L1" s="35"/>
      <c r="M1" s="35"/>
      <c r="N1" s="35"/>
    </row>
    <row r="2" spans="1:14" x14ac:dyDescent="0.25">
      <c r="A2" s="2" t="s">
        <v>196</v>
      </c>
      <c r="B2" s="2" t="s">
        <v>0</v>
      </c>
      <c r="C2" s="4" t="s">
        <v>1</v>
      </c>
      <c r="D2" s="21" t="s">
        <v>310</v>
      </c>
      <c r="F2" s="2" t="s">
        <v>196</v>
      </c>
      <c r="G2" s="2" t="s">
        <v>0</v>
      </c>
      <c r="H2" s="4" t="s">
        <v>1</v>
      </c>
      <c r="I2" s="21" t="s">
        <v>310</v>
      </c>
      <c r="K2" s="2" t="s">
        <v>196</v>
      </c>
      <c r="L2" s="2" t="s">
        <v>0</v>
      </c>
      <c r="M2" s="4" t="s">
        <v>1</v>
      </c>
      <c r="N2" s="21" t="s">
        <v>310</v>
      </c>
    </row>
    <row r="3" spans="1:14" x14ac:dyDescent="0.25">
      <c r="A3" s="2">
        <v>1</v>
      </c>
      <c r="B3" s="3" t="s">
        <v>21</v>
      </c>
      <c r="C3" s="5">
        <v>8.2657000000000007</v>
      </c>
      <c r="D3" s="22">
        <v>1455.15</v>
      </c>
      <c r="F3" s="2">
        <v>15</v>
      </c>
      <c r="G3" s="3" t="s">
        <v>37</v>
      </c>
      <c r="H3" s="5">
        <v>0.49399999999999999</v>
      </c>
      <c r="I3" s="22">
        <v>272.7</v>
      </c>
      <c r="K3" s="2">
        <v>2</v>
      </c>
      <c r="L3" s="3" t="s">
        <v>21</v>
      </c>
      <c r="M3" s="5">
        <v>30.480599999999999</v>
      </c>
      <c r="N3" s="22">
        <v>2717.85</v>
      </c>
    </row>
    <row r="4" spans="1:14" x14ac:dyDescent="0.25">
      <c r="A4" s="2">
        <v>4</v>
      </c>
      <c r="B4" s="3" t="s">
        <v>23</v>
      </c>
      <c r="C4" s="5">
        <v>1.984</v>
      </c>
      <c r="D4" s="22">
        <v>754</v>
      </c>
      <c r="F4" s="2">
        <v>16</v>
      </c>
      <c r="G4" s="3" t="s">
        <v>36</v>
      </c>
      <c r="H4" s="5">
        <v>8.2653999999999996</v>
      </c>
      <c r="I4" s="22">
        <v>1399.34</v>
      </c>
      <c r="K4" s="2">
        <v>3</v>
      </c>
      <c r="L4" s="3" t="s">
        <v>22</v>
      </c>
      <c r="M4" s="5">
        <v>13.1244</v>
      </c>
      <c r="N4" s="22">
        <v>1816.32</v>
      </c>
    </row>
    <row r="5" spans="1:14" x14ac:dyDescent="0.25">
      <c r="A5" s="2">
        <v>5</v>
      </c>
      <c r="B5" s="3" t="s">
        <v>24</v>
      </c>
      <c r="C5" s="5">
        <v>2.8267000000000002</v>
      </c>
      <c r="D5" s="22">
        <v>813.52</v>
      </c>
      <c r="F5" s="2">
        <v>19</v>
      </c>
      <c r="G5" s="3" t="s">
        <v>34</v>
      </c>
      <c r="H5" s="5">
        <v>6.8992000000000004</v>
      </c>
      <c r="I5" s="22">
        <v>1398.3</v>
      </c>
      <c r="K5" s="2">
        <v>9</v>
      </c>
      <c r="L5" s="3" t="s">
        <v>20</v>
      </c>
      <c r="M5" s="5">
        <v>18.0501</v>
      </c>
      <c r="N5" s="22">
        <v>2121.56</v>
      </c>
    </row>
    <row r="6" spans="1:14" x14ac:dyDescent="0.25">
      <c r="A6" s="2">
        <v>8</v>
      </c>
      <c r="B6" s="3" t="s">
        <v>20</v>
      </c>
      <c r="C6" s="5">
        <v>16.291399999999999</v>
      </c>
      <c r="D6" s="22">
        <v>2152.17</v>
      </c>
      <c r="F6" s="2">
        <v>20</v>
      </c>
      <c r="G6" s="3" t="s">
        <v>33</v>
      </c>
      <c r="H6" s="5">
        <v>6.9096000000000002</v>
      </c>
      <c r="I6" s="22">
        <v>1533.21</v>
      </c>
      <c r="K6" s="2">
        <v>10</v>
      </c>
      <c r="L6" s="3" t="s">
        <v>20</v>
      </c>
      <c r="M6" s="5">
        <v>6.9882</v>
      </c>
      <c r="N6" s="22">
        <v>1282.05</v>
      </c>
    </row>
    <row r="7" spans="1:14" x14ac:dyDescent="0.25">
      <c r="A7" s="2">
        <v>11</v>
      </c>
      <c r="B7" s="3" t="s">
        <v>25</v>
      </c>
      <c r="C7" s="5">
        <v>0.1943</v>
      </c>
      <c r="D7" s="22">
        <v>179.85</v>
      </c>
      <c r="F7" s="2">
        <v>21</v>
      </c>
      <c r="G7" s="3" t="s">
        <v>32</v>
      </c>
      <c r="H7" s="5">
        <v>12.114000000000001</v>
      </c>
      <c r="I7" s="22">
        <v>1590.07</v>
      </c>
      <c r="K7" s="2">
        <v>25</v>
      </c>
      <c r="L7" s="3" t="s">
        <v>28</v>
      </c>
      <c r="M7" s="5">
        <v>5.0327999999999999</v>
      </c>
      <c r="N7" s="22">
        <v>1144.81</v>
      </c>
    </row>
    <row r="8" spans="1:14" x14ac:dyDescent="0.25">
      <c r="A8" s="2">
        <v>13</v>
      </c>
      <c r="B8" s="3" t="s">
        <v>39</v>
      </c>
      <c r="C8" s="5">
        <v>4.9653</v>
      </c>
      <c r="D8" s="22">
        <v>846.23</v>
      </c>
      <c r="F8" s="2">
        <v>33</v>
      </c>
      <c r="G8" s="3" t="s">
        <v>45</v>
      </c>
      <c r="H8" s="5">
        <v>5.1651999999999996</v>
      </c>
      <c r="I8" s="22">
        <v>1129.29</v>
      </c>
      <c r="K8" s="2">
        <v>26</v>
      </c>
      <c r="L8" s="3" t="s">
        <v>27</v>
      </c>
      <c r="M8" s="5">
        <v>3.0889000000000002</v>
      </c>
      <c r="N8" s="22">
        <v>987.73</v>
      </c>
    </row>
    <row r="9" spans="1:14" x14ac:dyDescent="0.25">
      <c r="A9" s="2">
        <v>14</v>
      </c>
      <c r="B9" s="3" t="s">
        <v>38</v>
      </c>
      <c r="C9" s="5">
        <v>0.39100000000000001</v>
      </c>
      <c r="D9" s="22">
        <v>428.9</v>
      </c>
      <c r="H9" s="36">
        <f>SUM(H3:H8)</f>
        <v>39.8474</v>
      </c>
      <c r="K9" s="2">
        <v>28</v>
      </c>
      <c r="L9" s="3" t="s">
        <v>46</v>
      </c>
      <c r="M9" s="5">
        <v>1.7674000000000001</v>
      </c>
      <c r="N9" s="22">
        <v>590.98</v>
      </c>
    </row>
    <row r="10" spans="1:14" x14ac:dyDescent="0.25">
      <c r="A10" s="2">
        <v>17</v>
      </c>
      <c r="B10" s="3" t="s">
        <v>35</v>
      </c>
      <c r="C10" s="5">
        <v>3.4424999999999999</v>
      </c>
      <c r="D10" s="22">
        <v>1093.72</v>
      </c>
      <c r="M10" s="36">
        <f>SUM(M3:M9)</f>
        <v>78.532399999999981</v>
      </c>
    </row>
    <row r="11" spans="1:14" x14ac:dyDescent="0.25">
      <c r="A11" s="2">
        <v>22</v>
      </c>
      <c r="B11" s="3" t="s">
        <v>31</v>
      </c>
      <c r="C11" s="5">
        <v>9.1292000000000009</v>
      </c>
      <c r="D11" s="22">
        <v>1237.2</v>
      </c>
    </row>
    <row r="12" spans="1:14" x14ac:dyDescent="0.25">
      <c r="A12" s="2">
        <v>23</v>
      </c>
      <c r="B12" s="3" t="s">
        <v>30</v>
      </c>
      <c r="C12" s="5">
        <v>10.847300000000001</v>
      </c>
      <c r="D12" s="22">
        <v>1546.93</v>
      </c>
    </row>
    <row r="13" spans="1:14" x14ac:dyDescent="0.25">
      <c r="A13" s="2">
        <v>24</v>
      </c>
      <c r="B13" s="3" t="s">
        <v>29</v>
      </c>
      <c r="C13" s="5">
        <v>3.7654000000000001</v>
      </c>
      <c r="D13" s="22">
        <v>970.56</v>
      </c>
    </row>
    <row r="14" spans="1:14" x14ac:dyDescent="0.25">
      <c r="A14" s="2">
        <v>27</v>
      </c>
      <c r="B14" s="3" t="s">
        <v>26</v>
      </c>
      <c r="C14" s="5">
        <v>0.12590000000000001</v>
      </c>
      <c r="D14" s="22">
        <v>160.9</v>
      </c>
    </row>
    <row r="15" spans="1:14" x14ac:dyDescent="0.25">
      <c r="A15" s="2">
        <v>29</v>
      </c>
      <c r="B15" s="3" t="s">
        <v>41</v>
      </c>
      <c r="C15" s="5">
        <v>1.9167000000000001</v>
      </c>
      <c r="D15" s="22">
        <v>586.32000000000005</v>
      </c>
    </row>
    <row r="16" spans="1:14" x14ac:dyDescent="0.25">
      <c r="A16" s="2">
        <v>30</v>
      </c>
      <c r="B16" s="3" t="s">
        <v>42</v>
      </c>
      <c r="C16" s="5">
        <v>12.6593</v>
      </c>
      <c r="D16" s="22">
        <v>2350.4499999999998</v>
      </c>
    </row>
    <row r="17" spans="1:4" x14ac:dyDescent="0.25">
      <c r="A17" s="2">
        <v>31</v>
      </c>
      <c r="B17" s="3" t="s">
        <v>43</v>
      </c>
      <c r="C17" s="5">
        <v>14.601000000000001</v>
      </c>
      <c r="D17" s="22">
        <v>1717.16</v>
      </c>
    </row>
    <row r="18" spans="1:4" x14ac:dyDescent="0.25">
      <c r="A18" s="2">
        <v>32</v>
      </c>
      <c r="B18" s="3" t="s">
        <v>44</v>
      </c>
      <c r="C18" s="5">
        <v>0.24709999999999999</v>
      </c>
      <c r="D18" s="22">
        <v>214.51</v>
      </c>
    </row>
    <row r="19" spans="1:4" x14ac:dyDescent="0.25">
      <c r="A19" s="2">
        <v>34</v>
      </c>
      <c r="B19" s="3" t="s">
        <v>40</v>
      </c>
      <c r="C19" s="5">
        <v>1.6468</v>
      </c>
      <c r="D19" s="22">
        <v>539.35</v>
      </c>
    </row>
    <row r="20" spans="1:4" x14ac:dyDescent="0.25">
      <c r="A20" s="2">
        <v>35</v>
      </c>
      <c r="B20" s="3" t="s">
        <v>290</v>
      </c>
      <c r="C20" s="5">
        <v>20.4573</v>
      </c>
      <c r="D20" s="22">
        <v>2576.3200000000002</v>
      </c>
    </row>
    <row r="21" spans="1:4" x14ac:dyDescent="0.25">
      <c r="C21" s="16">
        <f>SUM(C3:C20)</f>
        <v>113.75690000000002</v>
      </c>
      <c r="D21" s="23"/>
    </row>
  </sheetData>
  <mergeCells count="3">
    <mergeCell ref="A1:D1"/>
    <mergeCell ref="F1:I1"/>
    <mergeCell ref="K1:N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G18" sqref="G18"/>
    </sheetView>
  </sheetViews>
  <sheetFormatPr defaultColWidth="30.5703125" defaultRowHeight="15" x14ac:dyDescent="0.25"/>
  <cols>
    <col min="1" max="1" width="12.42578125" style="6" bestFit="1" customWidth="1"/>
    <col min="2" max="2" width="31.7109375" customWidth="1"/>
    <col min="3" max="3" width="9.140625" style="8" bestFit="1" customWidth="1"/>
    <col min="4" max="4" width="13.7109375" style="24" bestFit="1" customWidth="1"/>
    <col min="5" max="5" width="6" customWidth="1"/>
    <col min="6" max="6" width="12.42578125" bestFit="1" customWidth="1"/>
    <col min="7" max="7" width="31.7109375" customWidth="1"/>
    <col min="8" max="8" width="9.140625" bestFit="1" customWidth="1"/>
    <col min="9" max="9" width="13.7109375" bestFit="1" customWidth="1"/>
    <col min="10" max="10" width="5.28515625" customWidth="1"/>
    <col min="11" max="11" width="12.42578125" bestFit="1" customWidth="1"/>
    <col min="12" max="12" width="30.140625" customWidth="1"/>
    <col min="13" max="13" width="9.140625" bestFit="1" customWidth="1"/>
    <col min="14" max="14" width="13.7109375" bestFit="1" customWidth="1"/>
  </cols>
  <sheetData>
    <row r="1" spans="1:14" x14ac:dyDescent="0.25">
      <c r="A1" s="35" t="s">
        <v>325</v>
      </c>
      <c r="B1" s="35"/>
      <c r="C1" s="35"/>
      <c r="D1" s="35"/>
      <c r="F1" s="35" t="s">
        <v>326</v>
      </c>
      <c r="G1" s="35"/>
      <c r="H1" s="35"/>
      <c r="I1" s="35"/>
      <c r="K1" s="35" t="s">
        <v>327</v>
      </c>
      <c r="L1" s="35"/>
      <c r="M1" s="35"/>
      <c r="N1" s="35"/>
    </row>
    <row r="2" spans="1:14" x14ac:dyDescent="0.25">
      <c r="A2" s="2" t="s">
        <v>196</v>
      </c>
      <c r="B2" s="2" t="s">
        <v>0</v>
      </c>
      <c r="C2" s="4" t="s">
        <v>1</v>
      </c>
      <c r="D2" s="21" t="s">
        <v>310</v>
      </c>
      <c r="F2" s="2" t="s">
        <v>196</v>
      </c>
      <c r="G2" s="2" t="s">
        <v>0</v>
      </c>
      <c r="H2" s="4" t="s">
        <v>1</v>
      </c>
      <c r="I2" s="21" t="s">
        <v>310</v>
      </c>
      <c r="K2" s="2" t="s">
        <v>196</v>
      </c>
      <c r="L2" s="2" t="s">
        <v>0</v>
      </c>
      <c r="M2" s="4" t="s">
        <v>1</v>
      </c>
      <c r="N2" s="21" t="s">
        <v>310</v>
      </c>
    </row>
    <row r="3" spans="1:14" x14ac:dyDescent="0.25">
      <c r="A3" s="2">
        <v>7</v>
      </c>
      <c r="B3" s="3" t="s">
        <v>52</v>
      </c>
      <c r="C3" s="5">
        <v>12.777699999999999</v>
      </c>
      <c r="D3" s="22">
        <v>1747.45</v>
      </c>
      <c r="F3" s="2">
        <v>1</v>
      </c>
      <c r="G3" s="3" t="s">
        <v>47</v>
      </c>
      <c r="H3" s="5">
        <v>1.9389000000000001</v>
      </c>
      <c r="I3" s="22">
        <v>848.89</v>
      </c>
      <c r="K3" s="2">
        <v>29</v>
      </c>
      <c r="L3" s="3" t="s">
        <v>69</v>
      </c>
      <c r="M3" s="5">
        <v>10.766400000000001</v>
      </c>
      <c r="N3" s="22">
        <v>1383.63</v>
      </c>
    </row>
    <row r="4" spans="1:14" x14ac:dyDescent="0.25">
      <c r="A4" s="2">
        <v>11</v>
      </c>
      <c r="B4" s="3" t="s">
        <v>55</v>
      </c>
      <c r="C4" s="5">
        <v>17.434799999999999</v>
      </c>
      <c r="D4" s="22">
        <v>2005.51</v>
      </c>
      <c r="F4" s="2">
        <v>2</v>
      </c>
      <c r="G4" s="3" t="s">
        <v>48</v>
      </c>
      <c r="H4" s="5">
        <v>21.947399999999998</v>
      </c>
      <c r="I4" s="22">
        <v>2456.87</v>
      </c>
      <c r="M4" s="36">
        <f>SUM(M3)</f>
        <v>10.766400000000001</v>
      </c>
    </row>
    <row r="5" spans="1:14" x14ac:dyDescent="0.25">
      <c r="A5" s="2">
        <v>13</v>
      </c>
      <c r="B5" s="3" t="s">
        <v>57</v>
      </c>
      <c r="C5" s="5">
        <v>18.686199999999999</v>
      </c>
      <c r="D5" s="22">
        <v>2010.48</v>
      </c>
      <c r="F5" s="2">
        <v>3</v>
      </c>
      <c r="G5" s="3" t="s">
        <v>49</v>
      </c>
      <c r="H5" s="5">
        <v>16.8293</v>
      </c>
      <c r="I5" s="22">
        <v>2450.58</v>
      </c>
    </row>
    <row r="6" spans="1:14" x14ac:dyDescent="0.25">
      <c r="A6" s="2">
        <v>17</v>
      </c>
      <c r="B6" s="3" t="s">
        <v>60</v>
      </c>
      <c r="C6" s="5">
        <v>10.541</v>
      </c>
      <c r="D6" s="22">
        <v>1638.57</v>
      </c>
      <c r="F6" s="2">
        <v>4</v>
      </c>
      <c r="G6" s="3" t="s">
        <v>50</v>
      </c>
      <c r="H6" s="5">
        <v>0.26679999999999998</v>
      </c>
      <c r="I6" s="22">
        <v>270.99</v>
      </c>
    </row>
    <row r="7" spans="1:14" x14ac:dyDescent="0.25">
      <c r="A7" s="2">
        <v>18</v>
      </c>
      <c r="B7" s="3" t="s">
        <v>61</v>
      </c>
      <c r="C7" s="5">
        <v>13.551399999999999</v>
      </c>
      <c r="D7" s="22">
        <v>2035.5</v>
      </c>
      <c r="F7" s="2">
        <v>5</v>
      </c>
      <c r="G7" s="3" t="s">
        <v>50</v>
      </c>
      <c r="H7" s="5">
        <v>11.2082</v>
      </c>
      <c r="I7" s="22">
        <v>1490.81</v>
      </c>
    </row>
    <row r="8" spans="1:14" x14ac:dyDescent="0.25">
      <c r="A8" s="2">
        <v>24</v>
      </c>
      <c r="B8" s="3" t="s">
        <v>64</v>
      </c>
      <c r="C8" s="5">
        <v>21.964200000000002</v>
      </c>
      <c r="D8" s="22">
        <v>2325.67</v>
      </c>
      <c r="F8" s="2">
        <v>6</v>
      </c>
      <c r="G8" s="3" t="s">
        <v>51</v>
      </c>
      <c r="H8" s="5">
        <v>7.4724000000000004</v>
      </c>
      <c r="I8" s="22">
        <v>1893.79</v>
      </c>
    </row>
    <row r="9" spans="1:14" x14ac:dyDescent="0.25">
      <c r="A9" s="2">
        <v>27</v>
      </c>
      <c r="B9" s="3" t="s">
        <v>67</v>
      </c>
      <c r="C9" s="5">
        <v>22.143999999999998</v>
      </c>
      <c r="D9" s="22">
        <v>2469.66</v>
      </c>
      <c r="F9" s="2">
        <v>8</v>
      </c>
      <c r="G9" s="3" t="s">
        <v>52</v>
      </c>
      <c r="H9" s="5">
        <v>2.3854000000000002</v>
      </c>
      <c r="I9" s="22">
        <v>817</v>
      </c>
    </row>
    <row r="10" spans="1:14" x14ac:dyDescent="0.25">
      <c r="A10" s="2">
        <v>28</v>
      </c>
      <c r="B10" s="3" t="s">
        <v>68</v>
      </c>
      <c r="C10" s="5">
        <v>44.610199999999999</v>
      </c>
      <c r="D10" s="22">
        <v>3310.73</v>
      </c>
      <c r="F10" s="2">
        <v>9</v>
      </c>
      <c r="G10" s="3" t="s">
        <v>53</v>
      </c>
      <c r="H10" s="5">
        <v>0.12920000000000001</v>
      </c>
      <c r="I10" s="22">
        <v>177.55</v>
      </c>
    </row>
    <row r="11" spans="1:14" x14ac:dyDescent="0.25">
      <c r="C11" s="16">
        <f>SUM(C3:C10)</f>
        <v>161.70949999999999</v>
      </c>
      <c r="D11" s="23"/>
      <c r="F11" s="2">
        <v>10</v>
      </c>
      <c r="G11" s="3" t="s">
        <v>54</v>
      </c>
      <c r="H11" s="5">
        <v>9.2420000000000009</v>
      </c>
      <c r="I11" s="22">
        <v>1732.55</v>
      </c>
    </row>
    <row r="12" spans="1:14" x14ac:dyDescent="0.25">
      <c r="F12" s="2">
        <v>12</v>
      </c>
      <c r="G12" s="3" t="s">
        <v>56</v>
      </c>
      <c r="H12" s="5">
        <v>10.196899999999999</v>
      </c>
      <c r="I12" s="22">
        <v>1633.6</v>
      </c>
    </row>
    <row r="13" spans="1:14" x14ac:dyDescent="0.25">
      <c r="F13" s="2">
        <v>14</v>
      </c>
      <c r="G13" s="3" t="s">
        <v>58</v>
      </c>
      <c r="H13" s="5">
        <v>8.6440999999999999</v>
      </c>
      <c r="I13" s="22">
        <v>1389.1</v>
      </c>
    </row>
    <row r="14" spans="1:14" x14ac:dyDescent="0.25">
      <c r="F14" s="2">
        <v>16</v>
      </c>
      <c r="G14" s="3" t="s">
        <v>59</v>
      </c>
      <c r="H14" s="5">
        <v>0.90490000000000004</v>
      </c>
      <c r="I14" s="22">
        <v>478.99</v>
      </c>
    </row>
    <row r="15" spans="1:14" x14ac:dyDescent="0.25">
      <c r="F15" s="2">
        <v>20</v>
      </c>
      <c r="G15" s="3" t="s">
        <v>62</v>
      </c>
      <c r="H15" s="5">
        <v>5.5963000000000003</v>
      </c>
      <c r="I15" s="22">
        <v>1745.19</v>
      </c>
    </row>
    <row r="16" spans="1:14" x14ac:dyDescent="0.25">
      <c r="F16" s="2">
        <v>21</v>
      </c>
      <c r="G16" s="3" t="s">
        <v>62</v>
      </c>
      <c r="H16" s="5">
        <v>5.4493999999999998</v>
      </c>
      <c r="I16" s="22">
        <v>1209.19</v>
      </c>
    </row>
    <row r="17" spans="6:9" x14ac:dyDescent="0.25">
      <c r="F17" s="2">
        <v>23</v>
      </c>
      <c r="G17" s="3" t="s">
        <v>63</v>
      </c>
      <c r="H17" s="5">
        <v>2.3811</v>
      </c>
      <c r="I17" s="22">
        <v>804.53</v>
      </c>
    </row>
    <row r="18" spans="6:9" x14ac:dyDescent="0.25">
      <c r="F18" s="2">
        <v>25</v>
      </c>
      <c r="G18" s="3" t="s">
        <v>65</v>
      </c>
      <c r="H18" s="5">
        <v>0.32819999999999999</v>
      </c>
      <c r="I18" s="22">
        <v>228.7</v>
      </c>
    </row>
    <row r="19" spans="6:9" x14ac:dyDescent="0.25">
      <c r="F19" s="2">
        <v>26</v>
      </c>
      <c r="G19" s="3" t="s">
        <v>66</v>
      </c>
      <c r="H19" s="5">
        <v>1.4414</v>
      </c>
      <c r="I19" s="22">
        <v>570.80999999999995</v>
      </c>
    </row>
    <row r="20" spans="6:9" x14ac:dyDescent="0.25">
      <c r="F20" s="2">
        <v>30</v>
      </c>
      <c r="G20" s="3" t="s">
        <v>319</v>
      </c>
      <c r="H20" s="25">
        <v>3.1326999999999998</v>
      </c>
      <c r="I20" s="25">
        <v>952.65</v>
      </c>
    </row>
    <row r="21" spans="6:9" x14ac:dyDescent="0.25">
      <c r="H21" s="36">
        <f>SUM(H3:H20)</f>
        <v>109.49459999999998</v>
      </c>
    </row>
  </sheetData>
  <mergeCells count="3">
    <mergeCell ref="A1:D1"/>
    <mergeCell ref="F1:I1"/>
    <mergeCell ref="K1:N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4" workbookViewId="0">
      <selection activeCell="B16" sqref="B16"/>
    </sheetView>
  </sheetViews>
  <sheetFormatPr defaultRowHeight="15" x14ac:dyDescent="0.25"/>
  <cols>
    <col min="1" max="1" width="12.42578125" style="6" bestFit="1" customWidth="1"/>
    <col min="2" max="2" width="32.140625" customWidth="1"/>
    <col min="3" max="3" width="9.140625" style="8"/>
    <col min="4" max="4" width="13.7109375" style="24" bestFit="1" customWidth="1"/>
  </cols>
  <sheetData>
    <row r="1" spans="1:4" x14ac:dyDescent="0.25">
      <c r="A1" s="2" t="s">
        <v>196</v>
      </c>
      <c r="B1" s="2" t="s">
        <v>0</v>
      </c>
      <c r="C1" s="4" t="s">
        <v>1</v>
      </c>
      <c r="D1" s="21" t="s">
        <v>310</v>
      </c>
    </row>
    <row r="2" spans="1:4" x14ac:dyDescent="0.25">
      <c r="A2" s="2">
        <v>1</v>
      </c>
      <c r="B2" s="3" t="s">
        <v>70</v>
      </c>
      <c r="C2" s="5">
        <v>17.691800000000001</v>
      </c>
      <c r="D2" s="22">
        <v>2661.88</v>
      </c>
    </row>
    <row r="3" spans="1:4" x14ac:dyDescent="0.25">
      <c r="A3" s="2">
        <v>2</v>
      </c>
      <c r="B3" s="3" t="s">
        <v>71</v>
      </c>
      <c r="C3" s="5">
        <v>9.1541999999999994</v>
      </c>
      <c r="D3" s="22">
        <v>1391.98</v>
      </c>
    </row>
    <row r="4" spans="1:4" x14ac:dyDescent="0.25">
      <c r="A4" s="2">
        <v>3</v>
      </c>
      <c r="B4" s="3" t="s">
        <v>72</v>
      </c>
      <c r="C4" s="5">
        <v>2.1335999999999999</v>
      </c>
      <c r="D4" s="22">
        <v>755.07</v>
      </c>
    </row>
    <row r="5" spans="1:4" x14ac:dyDescent="0.25">
      <c r="A5" s="2">
        <v>4</v>
      </c>
      <c r="B5" s="3" t="s">
        <v>74</v>
      </c>
      <c r="C5" s="5">
        <v>25.773099999999999</v>
      </c>
      <c r="D5" s="22">
        <v>2328.2199999999998</v>
      </c>
    </row>
    <row r="6" spans="1:4" x14ac:dyDescent="0.25">
      <c r="A6" s="2">
        <v>5</v>
      </c>
      <c r="B6" s="3" t="s">
        <v>75</v>
      </c>
      <c r="C6" s="5">
        <v>20.276900000000001</v>
      </c>
      <c r="D6" s="22">
        <v>2858.61</v>
      </c>
    </row>
    <row r="7" spans="1:4" x14ac:dyDescent="0.25">
      <c r="A7" s="2">
        <v>6</v>
      </c>
      <c r="B7" s="3" t="s">
        <v>76</v>
      </c>
      <c r="C7" s="5">
        <v>1.2976000000000001</v>
      </c>
      <c r="D7" s="22">
        <v>476.34</v>
      </c>
    </row>
    <row r="8" spans="1:4" x14ac:dyDescent="0.25">
      <c r="A8" s="2">
        <v>7</v>
      </c>
      <c r="B8" s="3" t="s">
        <v>77</v>
      </c>
      <c r="C8" s="5">
        <v>0.46189999999999998</v>
      </c>
      <c r="D8" s="22">
        <v>360.33</v>
      </c>
    </row>
    <row r="9" spans="1:4" x14ac:dyDescent="0.25">
      <c r="A9" s="2">
        <v>8</v>
      </c>
      <c r="B9" s="3" t="s">
        <v>78</v>
      </c>
      <c r="C9" s="5">
        <v>0.54679999999999995</v>
      </c>
      <c r="D9" s="22">
        <v>391.23</v>
      </c>
    </row>
    <row r="10" spans="1:4" x14ac:dyDescent="0.25">
      <c r="A10" s="2">
        <v>9</v>
      </c>
      <c r="B10" s="3" t="s">
        <v>79</v>
      </c>
      <c r="C10" s="5">
        <v>3.8166000000000002</v>
      </c>
      <c r="D10" s="22">
        <v>974.31</v>
      </c>
    </row>
    <row r="11" spans="1:4" x14ac:dyDescent="0.25">
      <c r="A11" s="2">
        <v>10</v>
      </c>
      <c r="B11" s="3" t="s">
        <v>80</v>
      </c>
      <c r="C11" s="5">
        <v>8.2048000000000005</v>
      </c>
      <c r="D11" s="22">
        <v>1533.89</v>
      </c>
    </row>
    <row r="12" spans="1:4" x14ac:dyDescent="0.25">
      <c r="A12" s="2">
        <v>11</v>
      </c>
      <c r="B12" s="3" t="s">
        <v>81</v>
      </c>
      <c r="C12" s="5">
        <v>0.18709999999999999</v>
      </c>
      <c r="D12" s="22">
        <v>195.73</v>
      </c>
    </row>
    <row r="13" spans="1:4" x14ac:dyDescent="0.25">
      <c r="A13" s="2">
        <v>12</v>
      </c>
      <c r="B13" s="3" t="s">
        <v>82</v>
      </c>
      <c r="C13" s="5">
        <v>0.80369999999999997</v>
      </c>
      <c r="D13" s="22">
        <v>383.81</v>
      </c>
    </row>
    <row r="14" spans="1:4" x14ac:dyDescent="0.25">
      <c r="A14" s="2">
        <v>13</v>
      </c>
      <c r="B14" s="3" t="s">
        <v>83</v>
      </c>
      <c r="C14" s="5">
        <v>1.8946000000000001</v>
      </c>
      <c r="D14" s="22">
        <v>603.19000000000005</v>
      </c>
    </row>
    <row r="15" spans="1:4" x14ac:dyDescent="0.25">
      <c r="A15" s="2">
        <v>14</v>
      </c>
      <c r="B15" s="3" t="s">
        <v>73</v>
      </c>
      <c r="C15" s="5">
        <v>2.6457999999999999</v>
      </c>
      <c r="D15" s="22">
        <v>670.58</v>
      </c>
    </row>
    <row r="16" spans="1:4" x14ac:dyDescent="0.25">
      <c r="A16" s="2">
        <v>15</v>
      </c>
      <c r="B16" s="3" t="s">
        <v>84</v>
      </c>
      <c r="C16" s="5">
        <v>21.0001</v>
      </c>
      <c r="D16" s="22">
        <v>2056.66</v>
      </c>
    </row>
    <row r="17" spans="3:4" x14ac:dyDescent="0.25">
      <c r="C17" s="16">
        <f>SUM(C2:C16)</f>
        <v>115.88860000000001</v>
      </c>
      <c r="D17" s="23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29" workbookViewId="0">
      <selection activeCell="C43" sqref="C43"/>
    </sheetView>
  </sheetViews>
  <sheetFormatPr defaultRowHeight="15" x14ac:dyDescent="0.25"/>
  <cols>
    <col min="1" max="1" width="12.42578125" style="6" bestFit="1" customWidth="1"/>
    <col min="2" max="2" width="35.28515625" customWidth="1"/>
    <col min="3" max="3" width="11.140625" style="8" customWidth="1"/>
    <col min="4" max="4" width="13.7109375" style="24" bestFit="1" customWidth="1"/>
  </cols>
  <sheetData>
    <row r="1" spans="1:4" x14ac:dyDescent="0.25">
      <c r="A1" s="2" t="s">
        <v>196</v>
      </c>
      <c r="B1" s="2" t="s">
        <v>0</v>
      </c>
      <c r="C1" s="4" t="s">
        <v>1</v>
      </c>
      <c r="D1" s="21" t="s">
        <v>310</v>
      </c>
    </row>
    <row r="2" spans="1:4" x14ac:dyDescent="0.25">
      <c r="A2" s="2">
        <v>1</v>
      </c>
      <c r="B2" s="3" t="s">
        <v>86</v>
      </c>
      <c r="C2" s="5">
        <v>4.3551000000000002</v>
      </c>
      <c r="D2" s="22">
        <v>1010.6</v>
      </c>
    </row>
    <row r="3" spans="1:4" x14ac:dyDescent="0.25">
      <c r="A3" s="2">
        <v>2</v>
      </c>
      <c r="B3" s="3" t="s">
        <v>87</v>
      </c>
      <c r="C3" s="5">
        <v>2.9037999999999999</v>
      </c>
      <c r="D3" s="22">
        <v>898.32</v>
      </c>
    </row>
    <row r="4" spans="1:4" x14ac:dyDescent="0.25">
      <c r="A4" s="2">
        <v>3</v>
      </c>
      <c r="B4" s="3" t="s">
        <v>88</v>
      </c>
      <c r="C4" s="5">
        <v>2.6173999999999999</v>
      </c>
      <c r="D4" s="22">
        <v>720.94</v>
      </c>
    </row>
    <row r="5" spans="1:4" x14ac:dyDescent="0.25">
      <c r="A5" s="2">
        <v>4</v>
      </c>
      <c r="B5" s="3" t="s">
        <v>88</v>
      </c>
      <c r="C5" s="5">
        <v>4.6532</v>
      </c>
      <c r="D5" s="22">
        <v>911.78</v>
      </c>
    </row>
    <row r="6" spans="1:4" x14ac:dyDescent="0.25">
      <c r="A6" s="2">
        <v>5</v>
      </c>
      <c r="B6" s="3" t="s">
        <v>89</v>
      </c>
      <c r="C6" s="5">
        <v>2.4759000000000002</v>
      </c>
      <c r="D6" s="22">
        <v>707.72</v>
      </c>
    </row>
    <row r="7" spans="1:4" x14ac:dyDescent="0.25">
      <c r="A7" s="2">
        <v>6</v>
      </c>
      <c r="B7" s="3" t="s">
        <v>90</v>
      </c>
      <c r="C7" s="5">
        <v>4.2782999999999998</v>
      </c>
      <c r="D7" s="22">
        <v>920.38</v>
      </c>
    </row>
    <row r="8" spans="1:4" x14ac:dyDescent="0.25">
      <c r="A8" s="2">
        <v>7</v>
      </c>
      <c r="B8" s="3" t="s">
        <v>91</v>
      </c>
      <c r="C8" s="5">
        <v>7.1440999999999999</v>
      </c>
      <c r="D8" s="22">
        <v>1171.58</v>
      </c>
    </row>
    <row r="9" spans="1:4" x14ac:dyDescent="0.25">
      <c r="A9" s="2">
        <v>8</v>
      </c>
      <c r="B9" s="3" t="s">
        <v>92</v>
      </c>
      <c r="C9" s="5">
        <v>2.3919000000000001</v>
      </c>
      <c r="D9" s="22">
        <v>639.30999999999995</v>
      </c>
    </row>
    <row r="10" spans="1:4" x14ac:dyDescent="0.25">
      <c r="A10" s="2">
        <v>9</v>
      </c>
      <c r="B10" s="3" t="s">
        <v>93</v>
      </c>
      <c r="C10" s="5">
        <v>2.5207000000000002</v>
      </c>
      <c r="D10" s="22">
        <v>653.59</v>
      </c>
    </row>
    <row r="11" spans="1:4" x14ac:dyDescent="0.25">
      <c r="A11" s="2">
        <v>10</v>
      </c>
      <c r="B11" s="3" t="s">
        <v>94</v>
      </c>
      <c r="C11" s="5">
        <v>22.530899999999999</v>
      </c>
      <c r="D11" s="22">
        <v>2950.94</v>
      </c>
    </row>
    <row r="12" spans="1:4" x14ac:dyDescent="0.25">
      <c r="A12" s="2">
        <v>11</v>
      </c>
      <c r="B12" s="3" t="s">
        <v>94</v>
      </c>
      <c r="C12" s="5">
        <v>12.178000000000001</v>
      </c>
      <c r="D12" s="22">
        <v>2687.01</v>
      </c>
    </row>
    <row r="13" spans="1:4" x14ac:dyDescent="0.25">
      <c r="A13" s="2">
        <v>12</v>
      </c>
      <c r="B13" s="3" t="s">
        <v>94</v>
      </c>
      <c r="C13" s="5">
        <v>10.658200000000001</v>
      </c>
      <c r="D13" s="22">
        <v>1437.63</v>
      </c>
    </row>
    <row r="14" spans="1:4" x14ac:dyDescent="0.25">
      <c r="A14" s="2">
        <v>14</v>
      </c>
      <c r="B14" s="3" t="s">
        <v>96</v>
      </c>
      <c r="C14" s="5">
        <v>11.135899999999999</v>
      </c>
      <c r="D14" s="22">
        <v>1837.8</v>
      </c>
    </row>
    <row r="15" spans="1:4" x14ac:dyDescent="0.25">
      <c r="A15" s="2">
        <v>15</v>
      </c>
      <c r="B15" s="3" t="s">
        <v>97</v>
      </c>
      <c r="C15" s="5">
        <v>2.5318999999999998</v>
      </c>
      <c r="D15" s="22">
        <v>775.98</v>
      </c>
    </row>
    <row r="16" spans="1:4" x14ac:dyDescent="0.25">
      <c r="A16" s="2">
        <v>16</v>
      </c>
      <c r="B16" s="3" t="s">
        <v>98</v>
      </c>
      <c r="C16" s="5">
        <v>2.1728000000000001</v>
      </c>
      <c r="D16" s="22">
        <v>775.98</v>
      </c>
    </row>
    <row r="17" spans="1:4" x14ac:dyDescent="0.25">
      <c r="A17" s="2">
        <v>17</v>
      </c>
      <c r="B17" s="3" t="s">
        <v>85</v>
      </c>
      <c r="C17" s="5">
        <v>6.9066999999999998</v>
      </c>
      <c r="D17" s="22">
        <v>1327.05</v>
      </c>
    </row>
    <row r="18" spans="1:4" x14ac:dyDescent="0.25">
      <c r="A18" s="2">
        <v>18</v>
      </c>
      <c r="B18" s="3" t="s">
        <v>9</v>
      </c>
      <c r="C18" s="5">
        <v>1.5912999999999999</v>
      </c>
      <c r="D18" s="22">
        <v>514.48</v>
      </c>
    </row>
    <row r="19" spans="1:4" x14ac:dyDescent="0.25">
      <c r="A19" s="2">
        <v>19</v>
      </c>
      <c r="B19" s="3" t="s">
        <v>99</v>
      </c>
      <c r="C19" s="5">
        <v>2.5341999999999998</v>
      </c>
      <c r="D19" s="22">
        <v>824.6</v>
      </c>
    </row>
    <row r="20" spans="1:4" x14ac:dyDescent="0.25">
      <c r="A20" s="2">
        <v>20</v>
      </c>
      <c r="B20" s="3" t="s">
        <v>100</v>
      </c>
      <c r="C20" s="5">
        <v>0.54510000000000003</v>
      </c>
      <c r="D20" s="22">
        <v>297.67</v>
      </c>
    </row>
    <row r="21" spans="1:4" x14ac:dyDescent="0.25">
      <c r="A21" s="2">
        <v>21</v>
      </c>
      <c r="B21" s="3" t="s">
        <v>101</v>
      </c>
      <c r="C21" s="5">
        <v>2.3984000000000001</v>
      </c>
      <c r="D21" s="22">
        <v>713.61</v>
      </c>
    </row>
    <row r="22" spans="1:4" x14ac:dyDescent="0.25">
      <c r="A22" s="2">
        <v>22</v>
      </c>
      <c r="B22" s="3" t="s">
        <v>102</v>
      </c>
      <c r="C22" s="5">
        <v>1.5397000000000001</v>
      </c>
      <c r="D22" s="22">
        <v>668.23</v>
      </c>
    </row>
    <row r="23" spans="1:4" x14ac:dyDescent="0.25">
      <c r="A23" s="2">
        <v>23</v>
      </c>
      <c r="B23" s="3" t="s">
        <v>103</v>
      </c>
      <c r="C23" s="5">
        <v>4.6641000000000004</v>
      </c>
      <c r="D23" s="22">
        <v>924.27</v>
      </c>
    </row>
    <row r="24" spans="1:4" x14ac:dyDescent="0.25">
      <c r="A24" s="2">
        <v>24</v>
      </c>
      <c r="B24" s="3" t="s">
        <v>104</v>
      </c>
      <c r="C24" s="5">
        <v>1.4139999999999999</v>
      </c>
      <c r="D24" s="22">
        <v>559.05999999999995</v>
      </c>
    </row>
    <row r="25" spans="1:4" x14ac:dyDescent="0.25">
      <c r="A25" s="2">
        <v>25</v>
      </c>
      <c r="B25" s="3" t="s">
        <v>105</v>
      </c>
      <c r="C25" s="5">
        <v>4.4051</v>
      </c>
      <c r="D25" s="22">
        <v>1054.5</v>
      </c>
    </row>
    <row r="26" spans="1:4" x14ac:dyDescent="0.25">
      <c r="A26" s="2">
        <v>26</v>
      </c>
      <c r="B26" s="3" t="s">
        <v>106</v>
      </c>
      <c r="C26" s="5">
        <v>1.528</v>
      </c>
      <c r="D26" s="22">
        <v>491.11</v>
      </c>
    </row>
    <row r="27" spans="1:4" x14ac:dyDescent="0.25">
      <c r="A27" s="2">
        <v>27</v>
      </c>
      <c r="B27" s="3" t="s">
        <v>107</v>
      </c>
      <c r="C27" s="5">
        <v>1.4216</v>
      </c>
      <c r="D27" s="22">
        <v>568.6</v>
      </c>
    </row>
    <row r="28" spans="1:4" x14ac:dyDescent="0.25">
      <c r="A28" s="2">
        <v>28</v>
      </c>
      <c r="B28" s="3" t="s">
        <v>108</v>
      </c>
      <c r="C28" s="5">
        <v>4.5496999999999996</v>
      </c>
      <c r="D28" s="22">
        <v>982.68</v>
      </c>
    </row>
    <row r="29" spans="1:4" x14ac:dyDescent="0.25">
      <c r="A29" s="2">
        <v>29</v>
      </c>
      <c r="B29" s="3" t="s">
        <v>109</v>
      </c>
      <c r="C29" s="5">
        <v>2.8626</v>
      </c>
      <c r="D29" s="22">
        <v>688.65</v>
      </c>
    </row>
    <row r="30" spans="1:4" x14ac:dyDescent="0.25">
      <c r="A30" s="2">
        <v>30</v>
      </c>
      <c r="B30" s="3" t="s">
        <v>109</v>
      </c>
      <c r="C30" s="5">
        <v>1.7766</v>
      </c>
      <c r="D30" s="22">
        <v>909.44</v>
      </c>
    </row>
    <row r="31" spans="1:4" x14ac:dyDescent="0.25">
      <c r="A31" s="2" t="s">
        <v>111</v>
      </c>
      <c r="B31" s="3" t="s">
        <v>110</v>
      </c>
      <c r="C31" s="5">
        <v>2.0057</v>
      </c>
      <c r="D31" s="22">
        <v>642.67999999999995</v>
      </c>
    </row>
    <row r="32" spans="1:4" x14ac:dyDescent="0.25">
      <c r="A32" s="2" t="s">
        <v>320</v>
      </c>
      <c r="B32" s="3" t="s">
        <v>110</v>
      </c>
      <c r="C32" s="5">
        <v>3.0703</v>
      </c>
      <c r="D32" s="22">
        <v>717.17</v>
      </c>
    </row>
    <row r="33" spans="1:4" x14ac:dyDescent="0.25">
      <c r="A33" s="2">
        <v>32</v>
      </c>
      <c r="B33" s="3" t="s">
        <v>321</v>
      </c>
      <c r="C33" s="5">
        <v>0.70650000000000002</v>
      </c>
      <c r="D33" s="22">
        <v>384.26</v>
      </c>
    </row>
    <row r="34" spans="1:4" x14ac:dyDescent="0.25">
      <c r="A34" s="2">
        <v>33</v>
      </c>
      <c r="B34" s="3" t="s">
        <v>112</v>
      </c>
      <c r="C34" s="5">
        <v>1.5779000000000001</v>
      </c>
      <c r="D34" s="22">
        <v>518.54999999999995</v>
      </c>
    </row>
    <row r="35" spans="1:4" x14ac:dyDescent="0.25">
      <c r="A35" s="2">
        <v>34</v>
      </c>
      <c r="B35" s="3" t="s">
        <v>113</v>
      </c>
      <c r="C35" s="5">
        <v>1.2508999999999999</v>
      </c>
      <c r="D35" s="22">
        <v>829.74</v>
      </c>
    </row>
    <row r="36" spans="1:4" x14ac:dyDescent="0.25">
      <c r="A36" s="2">
        <v>35</v>
      </c>
      <c r="B36" s="3" t="s">
        <v>114</v>
      </c>
      <c r="C36" s="5">
        <v>0.55730000000000002</v>
      </c>
      <c r="D36" s="22">
        <v>322.37</v>
      </c>
    </row>
    <row r="37" spans="1:4" x14ac:dyDescent="0.25">
      <c r="A37" s="2">
        <v>36</v>
      </c>
      <c r="B37" s="3" t="s">
        <v>115</v>
      </c>
      <c r="C37" s="5">
        <v>0.74009999999999998</v>
      </c>
      <c r="D37" s="22">
        <v>379.36</v>
      </c>
    </row>
    <row r="38" spans="1:4" x14ac:dyDescent="0.25">
      <c r="A38" s="2">
        <v>37</v>
      </c>
      <c r="B38" s="3" t="s">
        <v>116</v>
      </c>
      <c r="C38" s="5">
        <v>0.60129999999999995</v>
      </c>
      <c r="D38" s="22">
        <v>379.83</v>
      </c>
    </row>
    <row r="39" spans="1:4" x14ac:dyDescent="0.25">
      <c r="A39" s="2">
        <v>38</v>
      </c>
      <c r="B39" s="3" t="s">
        <v>117</v>
      </c>
      <c r="C39" s="5">
        <v>3.0627</v>
      </c>
      <c r="D39" s="22">
        <v>1008.28</v>
      </c>
    </row>
    <row r="40" spans="1:4" x14ac:dyDescent="0.25">
      <c r="A40" s="2">
        <v>40</v>
      </c>
      <c r="B40" s="3" t="s">
        <v>118</v>
      </c>
      <c r="C40" s="5">
        <v>6.4771999999999998</v>
      </c>
      <c r="D40" s="22">
        <v>1802.01</v>
      </c>
    </row>
    <row r="41" spans="1:4" x14ac:dyDescent="0.25">
      <c r="A41" s="2">
        <v>41</v>
      </c>
      <c r="B41" s="3" t="s">
        <v>119</v>
      </c>
      <c r="C41" s="5">
        <v>0.25259999999999999</v>
      </c>
      <c r="D41" s="22">
        <v>208.07</v>
      </c>
    </row>
    <row r="42" spans="1:4" x14ac:dyDescent="0.25">
      <c r="A42" s="2">
        <v>42</v>
      </c>
      <c r="B42" s="3" t="s">
        <v>95</v>
      </c>
      <c r="C42" s="5">
        <v>1.9883999999999999</v>
      </c>
      <c r="D42" s="22">
        <v>678.14</v>
      </c>
    </row>
    <row r="43" spans="1:4" x14ac:dyDescent="0.25">
      <c r="C43" s="16">
        <f>SUM(C2:C41)</f>
        <v>152.98770000000002</v>
      </c>
      <c r="D43" s="23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B23" sqref="B23"/>
    </sheetView>
  </sheetViews>
  <sheetFormatPr defaultRowHeight="15" x14ac:dyDescent="0.25"/>
  <cols>
    <col min="1" max="1" width="12.42578125" style="6" bestFit="1" customWidth="1"/>
    <col min="2" max="2" width="34" customWidth="1"/>
    <col min="3" max="3" width="9.140625" style="8"/>
    <col min="4" max="4" width="13.7109375" style="24" bestFit="1" customWidth="1"/>
  </cols>
  <sheetData>
    <row r="1" spans="1:4" x14ac:dyDescent="0.25">
      <c r="A1" s="2" t="s">
        <v>196</v>
      </c>
      <c r="B1" s="2" t="s">
        <v>0</v>
      </c>
      <c r="C1" s="4" t="s">
        <v>1</v>
      </c>
      <c r="D1" s="21" t="s">
        <v>310</v>
      </c>
    </row>
    <row r="2" spans="1:4" x14ac:dyDescent="0.25">
      <c r="A2" s="2">
        <v>1</v>
      </c>
      <c r="B2" s="3" t="s">
        <v>149</v>
      </c>
      <c r="C2" s="5">
        <v>47.383000000000003</v>
      </c>
      <c r="D2" s="22">
        <v>4479.9799999999996</v>
      </c>
    </row>
    <row r="3" spans="1:4" x14ac:dyDescent="0.25">
      <c r="A3" s="2">
        <v>2</v>
      </c>
      <c r="B3" s="3" t="s">
        <v>150</v>
      </c>
      <c r="C3" s="5">
        <v>12.522600000000001</v>
      </c>
      <c r="D3" s="22">
        <v>1640.89</v>
      </c>
    </row>
    <row r="4" spans="1:4" x14ac:dyDescent="0.25">
      <c r="A4" s="2">
        <v>3</v>
      </c>
      <c r="B4" s="3" t="s">
        <v>151</v>
      </c>
      <c r="C4" s="5">
        <v>2.3025000000000002</v>
      </c>
      <c r="D4" s="22">
        <v>981.5</v>
      </c>
    </row>
    <row r="5" spans="1:4" x14ac:dyDescent="0.25">
      <c r="A5" s="2">
        <v>4</v>
      </c>
      <c r="B5" s="3" t="s">
        <v>152</v>
      </c>
      <c r="C5" s="5">
        <v>10.0075</v>
      </c>
      <c r="D5" s="22">
        <v>1636.92</v>
      </c>
    </row>
    <row r="6" spans="1:4" x14ac:dyDescent="0.25">
      <c r="A6" s="2">
        <v>5</v>
      </c>
      <c r="B6" s="3" t="s">
        <v>153</v>
      </c>
      <c r="C6" s="5">
        <v>6.7096999999999998</v>
      </c>
      <c r="D6" s="22">
        <v>1210.42</v>
      </c>
    </row>
    <row r="7" spans="1:4" x14ac:dyDescent="0.25">
      <c r="A7" s="2">
        <v>6</v>
      </c>
      <c r="B7" s="3" t="s">
        <v>154</v>
      </c>
      <c r="C7" s="5">
        <v>16.512699999999999</v>
      </c>
      <c r="D7" s="22">
        <v>1882.67</v>
      </c>
    </row>
    <row r="8" spans="1:4" x14ac:dyDescent="0.25">
      <c r="A8" s="2">
        <v>7</v>
      </c>
      <c r="B8" s="3" t="s">
        <v>155</v>
      </c>
      <c r="C8" s="5">
        <v>7.6565000000000003</v>
      </c>
      <c r="D8" s="22">
        <v>1561.46</v>
      </c>
    </row>
    <row r="9" spans="1:4" x14ac:dyDescent="0.25">
      <c r="A9" s="2">
        <v>10</v>
      </c>
      <c r="B9" s="3" t="s">
        <v>156</v>
      </c>
      <c r="C9" s="5">
        <v>2.6598999999999999</v>
      </c>
      <c r="D9" s="22">
        <v>781.4</v>
      </c>
    </row>
    <row r="10" spans="1:4" x14ac:dyDescent="0.25">
      <c r="A10" s="2">
        <v>11</v>
      </c>
      <c r="B10" s="3" t="s">
        <v>157</v>
      </c>
      <c r="C10" s="5">
        <v>7.0205000000000002</v>
      </c>
      <c r="D10" s="22">
        <v>1358.84</v>
      </c>
    </row>
    <row r="11" spans="1:4" x14ac:dyDescent="0.25">
      <c r="A11" s="2">
        <v>12</v>
      </c>
      <c r="B11" s="3" t="s">
        <v>158</v>
      </c>
      <c r="C11" s="5">
        <v>5.2656000000000001</v>
      </c>
      <c r="D11" s="22">
        <v>1061.06</v>
      </c>
    </row>
    <row r="12" spans="1:4" x14ac:dyDescent="0.25">
      <c r="A12" s="2">
        <v>13</v>
      </c>
      <c r="B12" s="3" t="s">
        <v>159</v>
      </c>
      <c r="C12" s="5">
        <v>6.0975999999999999</v>
      </c>
      <c r="D12" s="22">
        <v>1525.69</v>
      </c>
    </row>
    <row r="13" spans="1:4" x14ac:dyDescent="0.25">
      <c r="A13" s="2">
        <v>16</v>
      </c>
      <c r="B13" s="3" t="s">
        <v>160</v>
      </c>
      <c r="C13" s="5">
        <v>8.4609000000000005</v>
      </c>
      <c r="D13" s="22">
        <v>1790.88</v>
      </c>
    </row>
    <row r="14" spans="1:4" x14ac:dyDescent="0.25">
      <c r="B14" s="1"/>
      <c r="C14" s="18">
        <f>SUM(C2:C13)</f>
        <v>132.59899999999999</v>
      </c>
      <c r="D14" s="31"/>
    </row>
    <row r="15" spans="1:4" x14ac:dyDescent="0.25">
      <c r="B15" s="1"/>
      <c r="C15" s="7"/>
      <c r="D15" s="26"/>
    </row>
    <row r="16" spans="1:4" x14ac:dyDescent="0.25">
      <c r="B16" s="1"/>
      <c r="C16" s="7"/>
      <c r="D16" s="26"/>
    </row>
    <row r="17" spans="2:4" x14ac:dyDescent="0.25">
      <c r="B17" s="1"/>
      <c r="C17" s="7"/>
      <c r="D17" s="26"/>
    </row>
    <row r="18" spans="2:4" x14ac:dyDescent="0.25">
      <c r="B18" s="1"/>
      <c r="C18" s="7"/>
      <c r="D18" s="26"/>
    </row>
    <row r="19" spans="2:4" x14ac:dyDescent="0.25">
      <c r="B19" s="1"/>
      <c r="C19" s="7"/>
      <c r="D19" s="26"/>
    </row>
    <row r="20" spans="2:4" x14ac:dyDescent="0.25">
      <c r="B20" s="1"/>
      <c r="C20" s="7"/>
      <c r="D20" s="26"/>
    </row>
    <row r="21" spans="2:4" x14ac:dyDescent="0.25">
      <c r="B21" s="1"/>
      <c r="C21" s="7"/>
      <c r="D21" s="26"/>
    </row>
    <row r="29" spans="2:4" x14ac:dyDescent="0.25">
      <c r="B29" s="1"/>
      <c r="C29" s="7"/>
      <c r="D29" s="26"/>
    </row>
    <row r="30" spans="2:4" x14ac:dyDescent="0.25">
      <c r="B30" s="1"/>
      <c r="C30" s="7"/>
      <c r="D30" s="26"/>
    </row>
    <row r="31" spans="2:4" x14ac:dyDescent="0.25">
      <c r="B31" s="1"/>
      <c r="C31" s="7"/>
      <c r="D31" s="26"/>
    </row>
    <row r="32" spans="2:4" x14ac:dyDescent="0.25">
      <c r="B32" s="1"/>
      <c r="C32" s="7"/>
      <c r="D32" s="26"/>
    </row>
    <row r="33" spans="2:4" x14ac:dyDescent="0.25">
      <c r="B33" s="1"/>
      <c r="C33" s="7"/>
      <c r="D33" s="26"/>
    </row>
    <row r="34" spans="2:4" x14ac:dyDescent="0.25">
      <c r="B34" s="1"/>
      <c r="C34" s="7"/>
      <c r="D34" s="26"/>
    </row>
    <row r="35" spans="2:4" x14ac:dyDescent="0.25">
      <c r="B35" s="1"/>
      <c r="C35" s="7"/>
      <c r="D35" s="26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34" workbookViewId="0">
      <selection activeCell="A41" sqref="A41"/>
    </sheetView>
  </sheetViews>
  <sheetFormatPr defaultRowHeight="15" x14ac:dyDescent="0.25"/>
  <cols>
    <col min="1" max="1" width="12.42578125" style="6" bestFit="1" customWidth="1"/>
    <col min="2" max="2" width="38.85546875" customWidth="1"/>
    <col min="3" max="3" width="9.140625" style="8" bestFit="1" customWidth="1"/>
    <col min="4" max="4" width="13.7109375" style="24" bestFit="1" customWidth="1"/>
  </cols>
  <sheetData>
    <row r="1" spans="1:4" x14ac:dyDescent="0.25">
      <c r="A1" s="2" t="s">
        <v>196</v>
      </c>
      <c r="B1" s="2" t="s">
        <v>0</v>
      </c>
      <c r="C1" s="4" t="s">
        <v>1</v>
      </c>
      <c r="D1" s="21" t="s">
        <v>310</v>
      </c>
    </row>
    <row r="2" spans="1:4" x14ac:dyDescent="0.25">
      <c r="A2" s="2">
        <v>1</v>
      </c>
      <c r="B2" s="27" t="s">
        <v>120</v>
      </c>
      <c r="C2" s="5">
        <v>0.96699999999999997</v>
      </c>
      <c r="D2" s="22">
        <v>427.68</v>
      </c>
    </row>
    <row r="3" spans="1:4" x14ac:dyDescent="0.25">
      <c r="A3" s="2">
        <v>2</v>
      </c>
      <c r="B3" s="27" t="s">
        <v>121</v>
      </c>
      <c r="C3" s="5">
        <v>7.2184999999999997</v>
      </c>
      <c r="D3" s="22">
        <v>1683.31</v>
      </c>
    </row>
    <row r="4" spans="1:4" x14ac:dyDescent="0.25">
      <c r="A4" s="2">
        <v>3</v>
      </c>
      <c r="B4" s="27" t="s">
        <v>122</v>
      </c>
      <c r="C4" s="5">
        <v>0.28770000000000001</v>
      </c>
      <c r="D4" s="22">
        <v>327.62</v>
      </c>
    </row>
    <row r="5" spans="1:4" x14ac:dyDescent="0.25">
      <c r="A5" s="2">
        <v>4</v>
      </c>
      <c r="B5" s="27" t="s">
        <v>123</v>
      </c>
      <c r="C5" s="5">
        <v>2.2086000000000001</v>
      </c>
      <c r="D5" s="22">
        <v>699.89</v>
      </c>
    </row>
    <row r="6" spans="1:4" x14ac:dyDescent="0.25">
      <c r="A6" s="2">
        <v>6</v>
      </c>
      <c r="B6" s="27" t="s">
        <v>124</v>
      </c>
      <c r="C6" s="5">
        <v>3.2473999999999998</v>
      </c>
      <c r="D6" s="22">
        <v>850.54</v>
      </c>
    </row>
    <row r="7" spans="1:4" x14ac:dyDescent="0.25">
      <c r="A7" s="2">
        <v>9</v>
      </c>
      <c r="B7" s="27" t="s">
        <v>125</v>
      </c>
      <c r="C7" s="5">
        <v>2.7845</v>
      </c>
      <c r="D7" s="22">
        <v>933.01</v>
      </c>
    </row>
    <row r="8" spans="1:4" x14ac:dyDescent="0.25">
      <c r="A8" s="2">
        <v>10</v>
      </c>
      <c r="B8" s="27" t="s">
        <v>125</v>
      </c>
      <c r="C8" s="5">
        <v>2.6804999999999999</v>
      </c>
      <c r="D8" s="22">
        <v>791.61</v>
      </c>
    </row>
    <row r="9" spans="1:4" x14ac:dyDescent="0.25">
      <c r="A9" s="2">
        <v>11</v>
      </c>
      <c r="B9" s="27" t="s">
        <v>126</v>
      </c>
      <c r="C9" s="5">
        <v>0.56089999999999995</v>
      </c>
      <c r="D9" s="22">
        <v>462.14</v>
      </c>
    </row>
    <row r="10" spans="1:4" x14ac:dyDescent="0.25">
      <c r="A10" s="2">
        <v>12</v>
      </c>
      <c r="B10" s="27" t="s">
        <v>126</v>
      </c>
      <c r="C10" s="5">
        <v>5.1721000000000004</v>
      </c>
      <c r="D10" s="22">
        <v>1284.05</v>
      </c>
    </row>
    <row r="11" spans="1:4" x14ac:dyDescent="0.25">
      <c r="A11" s="2">
        <v>13</v>
      </c>
      <c r="B11" s="27" t="s">
        <v>127</v>
      </c>
      <c r="C11" s="5">
        <v>3.9398</v>
      </c>
      <c r="D11" s="22">
        <v>887.37</v>
      </c>
    </row>
    <row r="12" spans="1:4" x14ac:dyDescent="0.25">
      <c r="A12" s="2">
        <v>14</v>
      </c>
      <c r="B12" s="27" t="s">
        <v>127</v>
      </c>
      <c r="C12" s="5">
        <v>2.8026</v>
      </c>
      <c r="D12" s="22">
        <v>886.8</v>
      </c>
    </row>
    <row r="13" spans="1:4" x14ac:dyDescent="0.25">
      <c r="A13" s="2">
        <v>15</v>
      </c>
      <c r="B13" s="27" t="s">
        <v>128</v>
      </c>
      <c r="C13" s="5">
        <v>2.3685</v>
      </c>
      <c r="D13" s="22">
        <v>751.94</v>
      </c>
    </row>
    <row r="14" spans="1:4" x14ac:dyDescent="0.25">
      <c r="A14" s="2">
        <v>16</v>
      </c>
      <c r="B14" s="27" t="s">
        <v>128</v>
      </c>
      <c r="C14" s="5">
        <v>1.81</v>
      </c>
      <c r="D14" s="22">
        <v>686.52</v>
      </c>
    </row>
    <row r="15" spans="1:4" x14ac:dyDescent="0.25">
      <c r="A15" s="2">
        <v>17</v>
      </c>
      <c r="B15" s="27" t="s">
        <v>128</v>
      </c>
      <c r="C15" s="5">
        <v>6.2314999999999996</v>
      </c>
      <c r="D15" s="22">
        <v>1492.52</v>
      </c>
    </row>
    <row r="16" spans="1:4" x14ac:dyDescent="0.25">
      <c r="A16" s="2">
        <v>18</v>
      </c>
      <c r="B16" s="27" t="s">
        <v>128</v>
      </c>
      <c r="C16" s="5">
        <v>1.1950000000000001</v>
      </c>
      <c r="D16" s="22">
        <v>552.25</v>
      </c>
    </row>
    <row r="17" spans="1:4" x14ac:dyDescent="0.25">
      <c r="A17" s="2">
        <v>19</v>
      </c>
      <c r="B17" s="27" t="s">
        <v>129</v>
      </c>
      <c r="C17" s="5">
        <v>4.4204999999999997</v>
      </c>
      <c r="D17" s="22">
        <v>1016.78</v>
      </c>
    </row>
    <row r="18" spans="1:4" x14ac:dyDescent="0.25">
      <c r="A18" s="2">
        <v>20</v>
      </c>
      <c r="B18" s="27" t="s">
        <v>129</v>
      </c>
      <c r="C18" s="5">
        <v>2.9222999999999999</v>
      </c>
      <c r="D18" s="22">
        <v>768.99</v>
      </c>
    </row>
    <row r="19" spans="1:4" x14ac:dyDescent="0.25">
      <c r="A19" s="2">
        <v>21</v>
      </c>
      <c r="B19" s="27" t="s">
        <v>130</v>
      </c>
      <c r="C19" s="5">
        <v>7.0354999999999999</v>
      </c>
      <c r="D19" s="22">
        <v>1127.8699999999999</v>
      </c>
    </row>
    <row r="20" spans="1:4" x14ac:dyDescent="0.25">
      <c r="A20" s="2">
        <v>22</v>
      </c>
      <c r="B20" s="27" t="s">
        <v>130</v>
      </c>
      <c r="C20" s="5">
        <v>3.4013</v>
      </c>
      <c r="D20" s="22">
        <v>714.32</v>
      </c>
    </row>
    <row r="21" spans="1:4" x14ac:dyDescent="0.25">
      <c r="A21" s="2">
        <v>23</v>
      </c>
      <c r="B21" s="27" t="s">
        <v>131</v>
      </c>
      <c r="C21" s="5">
        <v>4.6002999999999998</v>
      </c>
      <c r="D21" s="22">
        <v>1341.83</v>
      </c>
    </row>
    <row r="22" spans="1:4" x14ac:dyDescent="0.25">
      <c r="A22" s="2">
        <v>24</v>
      </c>
      <c r="B22" s="27" t="s">
        <v>131</v>
      </c>
      <c r="C22" s="5">
        <v>1.7989999999999999</v>
      </c>
      <c r="D22" s="22">
        <v>616.28</v>
      </c>
    </row>
    <row r="23" spans="1:4" x14ac:dyDescent="0.25">
      <c r="A23" s="2">
        <v>25</v>
      </c>
      <c r="B23" s="27" t="s">
        <v>142</v>
      </c>
      <c r="C23" s="5">
        <v>0.1031</v>
      </c>
      <c r="D23" s="22">
        <v>133.13999999999999</v>
      </c>
    </row>
    <row r="24" spans="1:4" x14ac:dyDescent="0.25">
      <c r="A24" s="2">
        <v>26</v>
      </c>
      <c r="B24" s="27" t="s">
        <v>143</v>
      </c>
      <c r="C24" s="5">
        <v>0.25929999999999997</v>
      </c>
      <c r="D24" s="22">
        <v>209.59</v>
      </c>
    </row>
    <row r="25" spans="1:4" x14ac:dyDescent="0.25">
      <c r="A25" s="2">
        <v>27</v>
      </c>
      <c r="B25" s="27" t="s">
        <v>144</v>
      </c>
      <c r="C25" s="5">
        <v>0.6583</v>
      </c>
      <c r="D25" s="22">
        <v>209.59</v>
      </c>
    </row>
    <row r="26" spans="1:4" x14ac:dyDescent="0.25">
      <c r="A26" s="2">
        <v>28</v>
      </c>
      <c r="B26" s="27" t="s">
        <v>144</v>
      </c>
      <c r="C26" s="5">
        <v>3.3508</v>
      </c>
      <c r="D26" s="22">
        <v>1197</v>
      </c>
    </row>
    <row r="27" spans="1:4" x14ac:dyDescent="0.25">
      <c r="A27" s="2">
        <v>29</v>
      </c>
      <c r="B27" s="27" t="s">
        <v>145</v>
      </c>
      <c r="C27" s="5">
        <v>0.97489999999999999</v>
      </c>
      <c r="D27" s="22">
        <v>472.47</v>
      </c>
    </row>
    <row r="28" spans="1:4" x14ac:dyDescent="0.25">
      <c r="A28" s="2">
        <v>30</v>
      </c>
      <c r="B28" s="27" t="s">
        <v>145</v>
      </c>
      <c r="C28" s="5">
        <v>0.69310000000000005</v>
      </c>
      <c r="D28" s="22">
        <v>338.92</v>
      </c>
    </row>
    <row r="29" spans="1:4" x14ac:dyDescent="0.25">
      <c r="A29" s="2">
        <v>31</v>
      </c>
      <c r="B29" s="27" t="s">
        <v>145</v>
      </c>
      <c r="C29" s="5">
        <v>1.1031</v>
      </c>
      <c r="D29" s="22">
        <v>542.33000000000004</v>
      </c>
    </row>
    <row r="30" spans="1:4" x14ac:dyDescent="0.25">
      <c r="A30" s="2">
        <v>33</v>
      </c>
      <c r="B30" s="27" t="s">
        <v>311</v>
      </c>
      <c r="C30" s="25">
        <v>0.67379999999999995</v>
      </c>
      <c r="D30" s="22">
        <v>354.43</v>
      </c>
    </row>
    <row r="31" spans="1:4" x14ac:dyDescent="0.25">
      <c r="A31" s="2">
        <v>34</v>
      </c>
      <c r="B31" s="27" t="s">
        <v>312</v>
      </c>
      <c r="C31" s="5">
        <v>0.65449999999999997</v>
      </c>
      <c r="D31" s="22">
        <v>323.67</v>
      </c>
    </row>
    <row r="32" spans="1:4" x14ac:dyDescent="0.25">
      <c r="A32" s="2">
        <v>35</v>
      </c>
      <c r="B32" s="27" t="s">
        <v>313</v>
      </c>
      <c r="C32" s="25">
        <v>4.1070000000000002</v>
      </c>
      <c r="D32" s="22">
        <v>1335.89</v>
      </c>
    </row>
    <row r="33" spans="1:4" x14ac:dyDescent="0.25">
      <c r="A33" s="2">
        <v>36</v>
      </c>
      <c r="B33" s="27" t="s">
        <v>314</v>
      </c>
      <c r="C33" s="25">
        <v>4.2495000000000003</v>
      </c>
      <c r="D33" s="22">
        <v>951.78</v>
      </c>
    </row>
    <row r="34" spans="1:4" x14ac:dyDescent="0.25">
      <c r="A34" s="2">
        <v>37</v>
      </c>
      <c r="B34" s="27" t="s">
        <v>315</v>
      </c>
      <c r="C34" s="25">
        <v>1.2525999999999999</v>
      </c>
      <c r="D34" s="22">
        <v>502.29</v>
      </c>
    </row>
    <row r="35" spans="1:4" x14ac:dyDescent="0.25">
      <c r="A35" s="2">
        <v>38</v>
      </c>
      <c r="B35" s="27" t="s">
        <v>316</v>
      </c>
      <c r="C35" s="25">
        <v>1.3484</v>
      </c>
      <c r="D35" s="22">
        <v>584.47</v>
      </c>
    </row>
    <row r="36" spans="1:4" x14ac:dyDescent="0.25">
      <c r="A36" s="2">
        <v>39</v>
      </c>
      <c r="B36" s="27" t="s">
        <v>132</v>
      </c>
      <c r="C36" s="5">
        <v>1.4951000000000001</v>
      </c>
      <c r="D36" s="22">
        <v>489.66</v>
      </c>
    </row>
    <row r="37" spans="1:4" x14ac:dyDescent="0.25">
      <c r="A37" s="2">
        <v>40</v>
      </c>
      <c r="B37" s="27" t="s">
        <v>317</v>
      </c>
      <c r="C37" s="25">
        <v>14.2072</v>
      </c>
      <c r="D37" s="22">
        <v>1599.09</v>
      </c>
    </row>
    <row r="38" spans="1:4" x14ac:dyDescent="0.25">
      <c r="A38" s="2">
        <v>41</v>
      </c>
      <c r="B38" s="27" t="s">
        <v>318</v>
      </c>
      <c r="C38" s="25">
        <v>2.7330999999999999</v>
      </c>
      <c r="D38" s="22">
        <v>633.78</v>
      </c>
    </row>
    <row r="39" spans="1:4" x14ac:dyDescent="0.25">
      <c r="A39" s="2">
        <v>42</v>
      </c>
      <c r="B39" s="27" t="s">
        <v>133</v>
      </c>
      <c r="C39" s="5">
        <v>0.15409999999999999</v>
      </c>
      <c r="D39" s="22">
        <v>204.3</v>
      </c>
    </row>
    <row r="40" spans="1:4" x14ac:dyDescent="0.25">
      <c r="A40" s="2">
        <v>43</v>
      </c>
      <c r="B40" s="27" t="s">
        <v>134</v>
      </c>
      <c r="C40" s="5">
        <v>1.2816000000000001</v>
      </c>
      <c r="D40" s="22">
        <v>651.5</v>
      </c>
    </row>
    <row r="41" spans="1:4" x14ac:dyDescent="0.25">
      <c r="A41" s="2">
        <v>44</v>
      </c>
      <c r="B41" s="27" t="s">
        <v>135</v>
      </c>
      <c r="C41" s="5">
        <v>11.671200000000001</v>
      </c>
      <c r="D41" s="22">
        <v>1535.02</v>
      </c>
    </row>
    <row r="42" spans="1:4" x14ac:dyDescent="0.25">
      <c r="A42" s="2">
        <v>45</v>
      </c>
      <c r="B42" s="27" t="s">
        <v>136</v>
      </c>
      <c r="C42" s="5">
        <v>1.6626000000000001</v>
      </c>
      <c r="D42" s="22">
        <v>623.14</v>
      </c>
    </row>
    <row r="43" spans="1:4" x14ac:dyDescent="0.25">
      <c r="A43" s="2">
        <v>46</v>
      </c>
      <c r="B43" s="27" t="s">
        <v>136</v>
      </c>
      <c r="C43" s="5">
        <v>6.2637999999999998</v>
      </c>
      <c r="D43" s="22">
        <v>1232.3399999999999</v>
      </c>
    </row>
    <row r="44" spans="1:4" x14ac:dyDescent="0.25">
      <c r="A44" s="2">
        <v>47</v>
      </c>
      <c r="B44" s="27" t="s">
        <v>137</v>
      </c>
      <c r="C44" s="5">
        <v>0.9012</v>
      </c>
      <c r="D44" s="22">
        <v>429.39</v>
      </c>
    </row>
    <row r="45" spans="1:4" x14ac:dyDescent="0.25">
      <c r="A45" s="2">
        <v>48</v>
      </c>
      <c r="B45" s="27" t="s">
        <v>138</v>
      </c>
      <c r="C45" s="5">
        <v>5.4852999999999996</v>
      </c>
      <c r="D45" s="22">
        <v>1076.79</v>
      </c>
    </row>
    <row r="46" spans="1:4" x14ac:dyDescent="0.25">
      <c r="A46" s="2">
        <v>49</v>
      </c>
      <c r="B46" s="27" t="s">
        <v>139</v>
      </c>
      <c r="C46" s="5">
        <v>5.4291999999999998</v>
      </c>
      <c r="D46" s="22">
        <v>1298.32</v>
      </c>
    </row>
    <row r="47" spans="1:4" x14ac:dyDescent="0.25">
      <c r="A47" s="2">
        <v>50</v>
      </c>
      <c r="B47" s="27" t="s">
        <v>139</v>
      </c>
      <c r="C47" s="5">
        <v>1.9528000000000001</v>
      </c>
      <c r="D47" s="22">
        <v>587.30999999999995</v>
      </c>
    </row>
    <row r="48" spans="1:4" x14ac:dyDescent="0.25">
      <c r="A48" s="2">
        <v>51</v>
      </c>
      <c r="B48" s="27" t="s">
        <v>139</v>
      </c>
      <c r="C48" s="5">
        <v>1.6754</v>
      </c>
      <c r="D48" s="22">
        <v>719.87</v>
      </c>
    </row>
    <row r="49" spans="1:4" x14ac:dyDescent="0.25">
      <c r="A49" s="2">
        <v>52</v>
      </c>
      <c r="B49" s="27" t="s">
        <v>139</v>
      </c>
      <c r="C49" s="5">
        <v>3.7031999999999998</v>
      </c>
      <c r="D49" s="22">
        <v>1211.6099999999999</v>
      </c>
    </row>
    <row r="50" spans="1:4" x14ac:dyDescent="0.25">
      <c r="A50" s="2">
        <v>53</v>
      </c>
      <c r="B50" s="27" t="s">
        <v>140</v>
      </c>
      <c r="C50" s="5">
        <v>0.53149999999999997</v>
      </c>
      <c r="D50" s="22">
        <v>296.72000000000003</v>
      </c>
    </row>
    <row r="51" spans="1:4" x14ac:dyDescent="0.25">
      <c r="A51" s="2">
        <v>55</v>
      </c>
      <c r="B51" s="27" t="s">
        <v>141</v>
      </c>
      <c r="C51" s="5">
        <v>6.4410999999999996</v>
      </c>
      <c r="D51" s="22">
        <v>1330.08</v>
      </c>
    </row>
    <row r="52" spans="1:4" x14ac:dyDescent="0.25">
      <c r="A52" s="2">
        <v>56</v>
      </c>
      <c r="B52" s="27" t="s">
        <v>148</v>
      </c>
      <c r="C52" s="5">
        <v>1.0617000000000001</v>
      </c>
      <c r="D52" s="22">
        <v>427.25</v>
      </c>
    </row>
    <row r="53" spans="1:4" x14ac:dyDescent="0.25">
      <c r="A53" s="2">
        <v>58</v>
      </c>
      <c r="B53" s="27" t="s">
        <v>146</v>
      </c>
      <c r="C53" s="5">
        <v>0.16919999999999999</v>
      </c>
      <c r="D53" s="22">
        <v>174.7</v>
      </c>
    </row>
    <row r="54" spans="1:4" x14ac:dyDescent="0.25">
      <c r="A54" s="2">
        <v>59</v>
      </c>
      <c r="B54" s="27" t="s">
        <v>147</v>
      </c>
      <c r="C54" s="5">
        <v>0.50480000000000003</v>
      </c>
      <c r="D54" s="22">
        <v>313.05</v>
      </c>
    </row>
    <row r="55" spans="1:4" x14ac:dyDescent="0.25">
      <c r="C55" s="16">
        <f>SUM(C2:C54)</f>
        <v>154.40599999999998</v>
      </c>
      <c r="D55" s="2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7" workbookViewId="0">
      <selection activeCell="B57" sqref="B57"/>
    </sheetView>
  </sheetViews>
  <sheetFormatPr defaultRowHeight="15" x14ac:dyDescent="0.25"/>
  <cols>
    <col min="1" max="1" width="12.42578125" style="6" bestFit="1" customWidth="1"/>
    <col min="2" max="2" width="35.28515625" customWidth="1"/>
    <col min="3" max="3" width="10.5703125" style="8" bestFit="1" customWidth="1"/>
    <col min="4" max="4" width="13.7109375" style="24" bestFit="1" customWidth="1"/>
  </cols>
  <sheetData>
    <row r="1" spans="1:4" x14ac:dyDescent="0.25">
      <c r="A1" s="2" t="s">
        <v>196</v>
      </c>
      <c r="B1" s="2" t="s">
        <v>0</v>
      </c>
      <c r="C1" s="4" t="s">
        <v>1</v>
      </c>
      <c r="D1" s="21" t="s">
        <v>310</v>
      </c>
    </row>
    <row r="2" spans="1:4" x14ac:dyDescent="0.25">
      <c r="A2" s="2">
        <v>1</v>
      </c>
      <c r="B2" s="3" t="s">
        <v>162</v>
      </c>
      <c r="C2" s="5">
        <v>20.982099999999999</v>
      </c>
      <c r="D2" s="22">
        <v>1843.88</v>
      </c>
    </row>
    <row r="3" spans="1:4" x14ac:dyDescent="0.25">
      <c r="A3" s="2">
        <v>2</v>
      </c>
      <c r="B3" s="3" t="s">
        <v>163</v>
      </c>
      <c r="C3" s="5">
        <v>8.7771000000000008</v>
      </c>
      <c r="D3" s="22">
        <v>1280.26</v>
      </c>
    </row>
    <row r="4" spans="1:4" x14ac:dyDescent="0.25">
      <c r="A4" s="2">
        <v>3</v>
      </c>
      <c r="B4" s="3" t="s">
        <v>164</v>
      </c>
      <c r="C4" s="5">
        <v>1.0868</v>
      </c>
      <c r="D4" s="22">
        <v>437.36</v>
      </c>
    </row>
    <row r="5" spans="1:4" x14ac:dyDescent="0.25">
      <c r="A5" s="2">
        <v>4</v>
      </c>
      <c r="B5" s="3" t="s">
        <v>164</v>
      </c>
      <c r="C5" s="5">
        <v>16.090299999999999</v>
      </c>
      <c r="D5" s="22">
        <v>1637.03</v>
      </c>
    </row>
    <row r="6" spans="1:4" x14ac:dyDescent="0.25">
      <c r="A6" s="2">
        <v>5</v>
      </c>
      <c r="B6" s="3" t="s">
        <v>165</v>
      </c>
      <c r="C6" s="5">
        <v>30.831800000000001</v>
      </c>
      <c r="D6" s="22">
        <v>3085.13</v>
      </c>
    </row>
    <row r="7" spans="1:4" x14ac:dyDescent="0.25">
      <c r="A7" s="2">
        <v>6</v>
      </c>
      <c r="B7" s="3" t="s">
        <v>166</v>
      </c>
      <c r="C7" s="5">
        <v>3.665</v>
      </c>
      <c r="D7" s="22">
        <v>941.28</v>
      </c>
    </row>
    <row r="8" spans="1:4" x14ac:dyDescent="0.25">
      <c r="A8" s="2">
        <v>7</v>
      </c>
      <c r="B8" s="3" t="s">
        <v>167</v>
      </c>
      <c r="C8" s="5">
        <v>15.817500000000001</v>
      </c>
      <c r="D8" s="22">
        <v>1711.19</v>
      </c>
    </row>
    <row r="9" spans="1:4" x14ac:dyDescent="0.25">
      <c r="A9" s="2">
        <v>8</v>
      </c>
      <c r="B9" s="3" t="s">
        <v>168</v>
      </c>
      <c r="C9" s="5">
        <v>5.8277999999999999</v>
      </c>
      <c r="D9" s="22">
        <v>1069.72</v>
      </c>
    </row>
    <row r="10" spans="1:4" x14ac:dyDescent="0.25">
      <c r="A10" s="2">
        <v>9</v>
      </c>
      <c r="B10" s="3" t="s">
        <v>169</v>
      </c>
      <c r="C10" s="5">
        <v>4.7694999999999999</v>
      </c>
      <c r="D10" s="22">
        <v>1058.95</v>
      </c>
    </row>
    <row r="11" spans="1:4" x14ac:dyDescent="0.25">
      <c r="A11" s="2">
        <v>10</v>
      </c>
      <c r="B11" s="3" t="s">
        <v>170</v>
      </c>
      <c r="C11" s="5">
        <v>12.247299999999999</v>
      </c>
      <c r="D11" s="22">
        <v>1501.59</v>
      </c>
    </row>
    <row r="12" spans="1:4" x14ac:dyDescent="0.25">
      <c r="A12" s="2">
        <v>11</v>
      </c>
      <c r="B12" s="3" t="s">
        <v>171</v>
      </c>
      <c r="C12" s="5">
        <v>1.7150000000000001</v>
      </c>
      <c r="D12" s="22">
        <v>617.51</v>
      </c>
    </row>
    <row r="13" spans="1:4" x14ac:dyDescent="0.25">
      <c r="A13" s="2">
        <v>12</v>
      </c>
      <c r="B13" s="3" t="s">
        <v>172</v>
      </c>
      <c r="C13" s="5">
        <v>24.0471</v>
      </c>
      <c r="D13" s="22">
        <v>2042.53</v>
      </c>
    </row>
    <row r="14" spans="1:4" x14ac:dyDescent="0.25">
      <c r="A14" s="2">
        <v>13</v>
      </c>
      <c r="B14" s="3" t="s">
        <v>173</v>
      </c>
      <c r="C14" s="5">
        <v>3.0390000000000001</v>
      </c>
      <c r="D14" s="22">
        <v>784.85</v>
      </c>
    </row>
    <row r="15" spans="1:4" x14ac:dyDescent="0.25">
      <c r="A15" s="2">
        <v>14</v>
      </c>
      <c r="B15" s="3" t="s">
        <v>174</v>
      </c>
      <c r="C15" s="5">
        <v>4.0355999999999996</v>
      </c>
      <c r="D15" s="22">
        <v>963.6</v>
      </c>
    </row>
    <row r="16" spans="1:4" x14ac:dyDescent="0.25">
      <c r="A16" s="2">
        <v>15</v>
      </c>
      <c r="B16" s="3" t="s">
        <v>175</v>
      </c>
      <c r="C16" s="5">
        <v>9.5388000000000002</v>
      </c>
      <c r="D16" s="22">
        <v>838.89</v>
      </c>
    </row>
    <row r="17" spans="1:4" x14ac:dyDescent="0.25">
      <c r="A17" s="2">
        <v>16</v>
      </c>
      <c r="B17" s="3" t="s">
        <v>161</v>
      </c>
      <c r="C17" s="5">
        <v>9.5388000000000002</v>
      </c>
      <c r="D17" s="22">
        <v>2029.51</v>
      </c>
    </row>
    <row r="18" spans="1:4" x14ac:dyDescent="0.25">
      <c r="A18" s="2">
        <v>17</v>
      </c>
      <c r="B18" s="3" t="s">
        <v>161</v>
      </c>
      <c r="C18" s="5">
        <v>18.3109</v>
      </c>
      <c r="D18" s="22">
        <v>2446.16</v>
      </c>
    </row>
    <row r="19" spans="1:4" x14ac:dyDescent="0.25">
      <c r="A19" s="2">
        <v>18</v>
      </c>
      <c r="B19" s="3" t="s">
        <v>176</v>
      </c>
      <c r="C19" s="5">
        <v>4.0472999999999999</v>
      </c>
      <c r="D19" s="22">
        <v>846.5</v>
      </c>
    </row>
    <row r="20" spans="1:4" x14ac:dyDescent="0.25">
      <c r="A20" s="2">
        <v>19</v>
      </c>
      <c r="B20" s="3" t="s">
        <v>177</v>
      </c>
      <c r="C20" s="5">
        <v>2.7181000000000002</v>
      </c>
      <c r="D20" s="22">
        <v>682.88</v>
      </c>
    </row>
    <row r="21" spans="1:4" x14ac:dyDescent="0.25">
      <c r="A21" s="2">
        <v>20</v>
      </c>
      <c r="B21" s="3" t="s">
        <v>178</v>
      </c>
      <c r="C21" s="5">
        <v>10.663399999999999</v>
      </c>
      <c r="D21" s="22">
        <v>2026.75</v>
      </c>
    </row>
    <row r="22" spans="1:4" x14ac:dyDescent="0.25">
      <c r="A22" s="2">
        <v>21</v>
      </c>
      <c r="B22" s="3" t="s">
        <v>178</v>
      </c>
      <c r="C22" s="5">
        <v>2.4401000000000002</v>
      </c>
      <c r="D22" s="22">
        <v>853.71</v>
      </c>
    </row>
    <row r="23" spans="1:4" x14ac:dyDescent="0.25">
      <c r="A23" s="2">
        <v>22</v>
      </c>
      <c r="B23" s="3" t="s">
        <v>179</v>
      </c>
      <c r="C23" s="5">
        <v>3.59</v>
      </c>
      <c r="D23" s="22">
        <v>1020.62</v>
      </c>
    </row>
    <row r="24" spans="1:4" x14ac:dyDescent="0.25">
      <c r="A24" s="2">
        <v>23</v>
      </c>
      <c r="B24" s="3" t="s">
        <v>180</v>
      </c>
      <c r="C24" s="5">
        <v>3.1856</v>
      </c>
      <c r="D24" s="22">
        <v>736.06</v>
      </c>
    </row>
    <row r="25" spans="1:4" x14ac:dyDescent="0.25">
      <c r="A25" s="2">
        <v>24</v>
      </c>
      <c r="B25" s="3" t="s">
        <v>181</v>
      </c>
      <c r="C25" s="5">
        <v>5.0673000000000004</v>
      </c>
      <c r="D25" s="22">
        <v>1053.95</v>
      </c>
    </row>
    <row r="26" spans="1:4" x14ac:dyDescent="0.25">
      <c r="A26" s="2">
        <v>25</v>
      </c>
      <c r="B26" s="3" t="s">
        <v>182</v>
      </c>
      <c r="C26" s="5">
        <v>3.6074000000000002</v>
      </c>
      <c r="D26" s="22">
        <v>790.62</v>
      </c>
    </row>
    <row r="27" spans="1:4" x14ac:dyDescent="0.25">
      <c r="A27" s="2">
        <v>26</v>
      </c>
      <c r="B27" s="3" t="s">
        <v>183</v>
      </c>
      <c r="C27" s="5">
        <v>15.8591</v>
      </c>
      <c r="D27" s="22">
        <v>2400.5700000000002</v>
      </c>
    </row>
    <row r="28" spans="1:4" x14ac:dyDescent="0.25">
      <c r="A28" s="2">
        <v>27</v>
      </c>
      <c r="B28" s="3" t="s">
        <v>184</v>
      </c>
      <c r="C28" s="5">
        <v>26.199200000000001</v>
      </c>
      <c r="D28" s="22">
        <v>2496.06</v>
      </c>
    </row>
    <row r="29" spans="1:4" x14ac:dyDescent="0.25">
      <c r="A29" s="2">
        <v>28</v>
      </c>
      <c r="B29" s="3" t="s">
        <v>185</v>
      </c>
      <c r="C29" s="5">
        <v>2.5068999999999999</v>
      </c>
      <c r="D29" s="22">
        <v>764.98</v>
      </c>
    </row>
    <row r="30" spans="1:4" x14ac:dyDescent="0.25">
      <c r="A30" s="2">
        <v>29</v>
      </c>
      <c r="B30" s="3" t="s">
        <v>186</v>
      </c>
      <c r="C30" s="5">
        <v>8.4018999999999995</v>
      </c>
      <c r="D30" s="22">
        <v>1364.3</v>
      </c>
    </row>
    <row r="31" spans="1:4" x14ac:dyDescent="0.25">
      <c r="A31" s="2">
        <v>30</v>
      </c>
      <c r="B31" s="3" t="s">
        <v>187</v>
      </c>
      <c r="C31" s="5">
        <v>4.3875000000000002</v>
      </c>
      <c r="D31" s="22">
        <v>1015.38</v>
      </c>
    </row>
    <row r="32" spans="1:4" x14ac:dyDescent="0.25">
      <c r="A32" s="2">
        <v>31</v>
      </c>
      <c r="B32" s="3" t="s">
        <v>188</v>
      </c>
      <c r="C32" s="5">
        <v>13.6287</v>
      </c>
      <c r="D32" s="22">
        <v>1611.29</v>
      </c>
    </row>
    <row r="33" spans="1:4" x14ac:dyDescent="0.25">
      <c r="A33" s="2">
        <v>32</v>
      </c>
      <c r="B33" s="3" t="s">
        <v>189</v>
      </c>
      <c r="C33" s="5">
        <v>5.8829000000000002</v>
      </c>
      <c r="D33" s="22">
        <v>1156.72</v>
      </c>
    </row>
    <row r="34" spans="1:4" x14ac:dyDescent="0.25">
      <c r="A34" s="2">
        <v>33</v>
      </c>
      <c r="B34" s="3" t="s">
        <v>189</v>
      </c>
      <c r="C34" s="5">
        <v>7.0274000000000001</v>
      </c>
      <c r="D34" s="22">
        <v>1244.8699999999999</v>
      </c>
    </row>
    <row r="35" spans="1:4" x14ac:dyDescent="0.25">
      <c r="A35" s="2">
        <v>34</v>
      </c>
      <c r="B35" s="3" t="s">
        <v>190</v>
      </c>
      <c r="C35" s="5">
        <v>8.2935999999999996</v>
      </c>
      <c r="D35" s="22">
        <v>1360.4</v>
      </c>
    </row>
    <row r="36" spans="1:4" x14ac:dyDescent="0.25">
      <c r="A36" s="2">
        <v>35</v>
      </c>
      <c r="B36" s="3" t="s">
        <v>190</v>
      </c>
      <c r="C36" s="5">
        <v>13.787100000000001</v>
      </c>
      <c r="D36" s="22">
        <v>1585.26</v>
      </c>
    </row>
    <row r="37" spans="1:4" x14ac:dyDescent="0.25">
      <c r="A37" s="2">
        <v>36</v>
      </c>
      <c r="B37" s="3" t="s">
        <v>191</v>
      </c>
      <c r="C37" s="5">
        <v>21.239699999999999</v>
      </c>
      <c r="D37" s="22">
        <v>2005.22</v>
      </c>
    </row>
    <row r="38" spans="1:4" x14ac:dyDescent="0.25">
      <c r="A38" s="2">
        <v>37</v>
      </c>
      <c r="B38" s="3" t="s">
        <v>192</v>
      </c>
      <c r="C38" s="5">
        <v>29.174600000000002</v>
      </c>
      <c r="D38" s="22">
        <v>2671.23</v>
      </c>
    </row>
    <row r="39" spans="1:4" x14ac:dyDescent="0.25">
      <c r="A39" s="2">
        <v>38</v>
      </c>
      <c r="B39" s="3" t="s">
        <v>161</v>
      </c>
      <c r="C39" s="5">
        <v>24.259</v>
      </c>
      <c r="D39" s="22">
        <v>2459.85</v>
      </c>
    </row>
    <row r="40" spans="1:4" x14ac:dyDescent="0.25">
      <c r="A40" s="2">
        <v>39</v>
      </c>
      <c r="B40" s="3" t="s">
        <v>155</v>
      </c>
      <c r="C40" s="5">
        <v>2.5196000000000001</v>
      </c>
      <c r="D40" s="22">
        <v>772.8</v>
      </c>
    </row>
    <row r="41" spans="1:4" x14ac:dyDescent="0.25">
      <c r="A41" s="2">
        <v>40</v>
      </c>
      <c r="B41" s="3" t="s">
        <v>181</v>
      </c>
      <c r="C41" s="5">
        <v>32.7941</v>
      </c>
      <c r="D41" s="22">
        <v>2444.4899999999998</v>
      </c>
    </row>
    <row r="42" spans="1:4" x14ac:dyDescent="0.25">
      <c r="A42" s="2">
        <v>41</v>
      </c>
      <c r="B42" s="3" t="s">
        <v>193</v>
      </c>
      <c r="C42" s="5">
        <v>21.1938</v>
      </c>
      <c r="D42" s="22">
        <v>1807.55</v>
      </c>
    </row>
    <row r="43" spans="1:4" x14ac:dyDescent="0.25">
      <c r="A43" s="2">
        <v>42</v>
      </c>
      <c r="B43" s="3" t="s">
        <v>178</v>
      </c>
      <c r="C43" s="5">
        <v>24.340299999999999</v>
      </c>
      <c r="D43" s="22">
        <v>2038.56</v>
      </c>
    </row>
    <row r="44" spans="1:4" x14ac:dyDescent="0.25">
      <c r="A44" s="2">
        <v>43</v>
      </c>
      <c r="B44" s="3" t="s">
        <v>194</v>
      </c>
      <c r="C44" s="5">
        <v>14.7074</v>
      </c>
      <c r="D44" s="22">
        <v>1826.33</v>
      </c>
    </row>
    <row r="45" spans="1:4" x14ac:dyDescent="0.25">
      <c r="A45" s="2">
        <v>44</v>
      </c>
      <c r="B45" s="3" t="s">
        <v>195</v>
      </c>
      <c r="C45" s="5">
        <v>11.8607</v>
      </c>
      <c r="D45" s="22">
        <v>1501.6</v>
      </c>
    </row>
    <row r="46" spans="1:4" x14ac:dyDescent="0.25">
      <c r="C46" s="16">
        <f>SUM(C2:C45)</f>
        <v>513.70310000000006</v>
      </c>
      <c r="D46" s="23"/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zoomScale="85" zoomScaleNormal="85" workbookViewId="0">
      <selection activeCell="F8" sqref="F8"/>
    </sheetView>
  </sheetViews>
  <sheetFormatPr defaultRowHeight="15" x14ac:dyDescent="0.25"/>
  <cols>
    <col min="1" max="1" width="12.42578125" bestFit="1" customWidth="1"/>
    <col min="2" max="2" width="35.140625" bestFit="1" customWidth="1"/>
    <col min="4" max="4" width="13.7109375" style="24" bestFit="1" customWidth="1"/>
    <col min="6" max="6" width="12.42578125" bestFit="1" customWidth="1"/>
    <col min="7" max="7" width="35.140625" bestFit="1" customWidth="1"/>
    <col min="9" max="9" width="13.7109375" bestFit="1" customWidth="1"/>
    <col min="11" max="11" width="12.42578125" bestFit="1" customWidth="1"/>
    <col min="12" max="12" width="35.140625" bestFit="1" customWidth="1"/>
    <col min="14" max="14" width="13.7109375" bestFit="1" customWidth="1"/>
  </cols>
  <sheetData>
    <row r="1" spans="1:14" x14ac:dyDescent="0.25">
      <c r="A1" s="35" t="s">
        <v>328</v>
      </c>
      <c r="B1" s="35"/>
      <c r="C1" s="35"/>
      <c r="D1" s="35"/>
      <c r="F1" s="43" t="s">
        <v>329</v>
      </c>
      <c r="G1" s="43"/>
      <c r="H1" s="43"/>
      <c r="I1" s="43"/>
      <c r="K1" s="35" t="s">
        <v>330</v>
      </c>
      <c r="L1" s="35"/>
      <c r="M1" s="35"/>
      <c r="N1" s="35"/>
    </row>
    <row r="2" spans="1:14" x14ac:dyDescent="0.25">
      <c r="A2" s="2" t="s">
        <v>196</v>
      </c>
      <c r="B2" s="2" t="s">
        <v>0</v>
      </c>
      <c r="C2" s="2" t="s">
        <v>1</v>
      </c>
      <c r="D2" s="21" t="s">
        <v>310</v>
      </c>
      <c r="F2" s="37" t="s">
        <v>331</v>
      </c>
      <c r="G2" s="37" t="s">
        <v>0</v>
      </c>
      <c r="H2" s="37" t="s">
        <v>1</v>
      </c>
      <c r="I2" s="44" t="s">
        <v>310</v>
      </c>
      <c r="K2" s="2" t="s">
        <v>196</v>
      </c>
      <c r="L2" s="2" t="s">
        <v>0</v>
      </c>
      <c r="M2" s="2" t="s">
        <v>1</v>
      </c>
      <c r="N2" s="21" t="s">
        <v>310</v>
      </c>
    </row>
    <row r="3" spans="1:14" x14ac:dyDescent="0.25">
      <c r="A3" s="37">
        <v>1</v>
      </c>
      <c r="B3" s="41" t="s">
        <v>197</v>
      </c>
      <c r="C3" s="42">
        <v>24.9513</v>
      </c>
      <c r="D3" s="40">
        <v>2574.7800000000002</v>
      </c>
      <c r="F3" s="37">
        <v>3</v>
      </c>
      <c r="G3" s="38" t="s">
        <v>199</v>
      </c>
      <c r="H3" s="39">
        <v>1.6043000000000001</v>
      </c>
      <c r="I3" s="40">
        <v>959.94</v>
      </c>
      <c r="K3" s="2">
        <v>110</v>
      </c>
      <c r="L3" s="3" t="s">
        <v>266</v>
      </c>
      <c r="M3" s="5">
        <v>3.9973999999999998</v>
      </c>
      <c r="N3" s="22">
        <v>1488.6</v>
      </c>
    </row>
    <row r="4" spans="1:14" x14ac:dyDescent="0.25">
      <c r="A4" s="37">
        <v>2</v>
      </c>
      <c r="B4" s="41" t="s">
        <v>198</v>
      </c>
      <c r="C4" s="42">
        <v>8.1494</v>
      </c>
      <c r="D4" s="40">
        <v>1582.38</v>
      </c>
      <c r="F4" s="37">
        <v>10</v>
      </c>
      <c r="G4" s="38" t="s">
        <v>201</v>
      </c>
      <c r="H4" s="39">
        <v>7.5683999999999996</v>
      </c>
      <c r="I4" s="40">
        <v>1293.83</v>
      </c>
      <c r="K4" s="2">
        <v>115</v>
      </c>
      <c r="L4" s="3" t="s">
        <v>270</v>
      </c>
      <c r="M4" s="5">
        <v>5.39</v>
      </c>
      <c r="N4" s="22">
        <v>1289.4100000000001</v>
      </c>
    </row>
    <row r="5" spans="1:14" x14ac:dyDescent="0.25">
      <c r="A5" s="37">
        <v>4</v>
      </c>
      <c r="B5" s="38" t="s">
        <v>199</v>
      </c>
      <c r="C5" s="39">
        <v>7.0895000000000001</v>
      </c>
      <c r="D5" s="40">
        <v>2377.86</v>
      </c>
      <c r="F5" s="37">
        <v>12</v>
      </c>
      <c r="G5" s="38" t="s">
        <v>203</v>
      </c>
      <c r="H5" s="39">
        <v>20.965</v>
      </c>
      <c r="I5" s="40">
        <v>2180.39</v>
      </c>
      <c r="M5" s="36">
        <f>SUM(M3:M4)</f>
        <v>9.3873999999999995</v>
      </c>
    </row>
    <row r="6" spans="1:14" x14ac:dyDescent="0.25">
      <c r="A6" s="37">
        <v>5</v>
      </c>
      <c r="B6" s="38" t="s">
        <v>200</v>
      </c>
      <c r="C6" s="39">
        <v>1.6173</v>
      </c>
      <c r="D6" s="40">
        <v>657.55</v>
      </c>
      <c r="F6" s="37">
        <v>13</v>
      </c>
      <c r="G6" s="38" t="s">
        <v>203</v>
      </c>
      <c r="H6" s="39">
        <v>22.503399999999999</v>
      </c>
      <c r="I6" s="40">
        <v>2447.2399999999998</v>
      </c>
    </row>
    <row r="7" spans="1:14" x14ac:dyDescent="0.25">
      <c r="A7" s="37">
        <v>6</v>
      </c>
      <c r="B7" s="38" t="s">
        <v>200</v>
      </c>
      <c r="C7" s="39">
        <v>4.3503999999999996</v>
      </c>
      <c r="D7" s="40">
        <v>1004.33</v>
      </c>
      <c r="F7" s="37">
        <v>19</v>
      </c>
      <c r="G7" s="38" t="s">
        <v>208</v>
      </c>
      <c r="H7" s="39">
        <v>51.659100000000002</v>
      </c>
      <c r="I7" s="40">
        <v>3494.78</v>
      </c>
    </row>
    <row r="8" spans="1:14" x14ac:dyDescent="0.25">
      <c r="A8" s="37">
        <v>7</v>
      </c>
      <c r="B8" s="38" t="s">
        <v>200</v>
      </c>
      <c r="C8" s="39">
        <v>2.5472999999999999</v>
      </c>
      <c r="D8" s="40">
        <v>670.35</v>
      </c>
      <c r="F8" s="37">
        <v>21</v>
      </c>
      <c r="G8" s="38" t="s">
        <v>210</v>
      </c>
      <c r="H8" s="39">
        <v>11.9259</v>
      </c>
      <c r="I8" s="40">
        <v>1481.2</v>
      </c>
    </row>
    <row r="9" spans="1:14" x14ac:dyDescent="0.25">
      <c r="A9" s="37">
        <v>9</v>
      </c>
      <c r="B9" s="38" t="s">
        <v>200</v>
      </c>
      <c r="C9" s="39">
        <v>1.0093000000000001</v>
      </c>
      <c r="D9" s="40">
        <v>544.11</v>
      </c>
      <c r="F9" s="37">
        <v>22</v>
      </c>
      <c r="G9" s="38" t="s">
        <v>211</v>
      </c>
      <c r="H9" s="39">
        <v>4.2180999999999997</v>
      </c>
      <c r="I9" s="40">
        <v>1131.02</v>
      </c>
    </row>
    <row r="10" spans="1:14" x14ac:dyDescent="0.25">
      <c r="A10" s="37">
        <v>11</v>
      </c>
      <c r="B10" s="38" t="s">
        <v>202</v>
      </c>
      <c r="C10" s="39">
        <v>3.0535000000000001</v>
      </c>
      <c r="D10" s="40">
        <v>708.03</v>
      </c>
      <c r="F10" s="37">
        <v>23</v>
      </c>
      <c r="G10" s="38" t="s">
        <v>212</v>
      </c>
      <c r="H10" s="39">
        <v>12.257300000000001</v>
      </c>
      <c r="I10" s="40">
        <v>2022.54</v>
      </c>
    </row>
    <row r="11" spans="1:14" x14ac:dyDescent="0.25">
      <c r="A11" s="37">
        <v>14</v>
      </c>
      <c r="B11" s="38" t="s">
        <v>204</v>
      </c>
      <c r="C11" s="39">
        <v>5.4329000000000001</v>
      </c>
      <c r="D11" s="40">
        <v>1197.19</v>
      </c>
      <c r="F11" s="37">
        <v>31</v>
      </c>
      <c r="G11" s="38" t="s">
        <v>215</v>
      </c>
      <c r="H11" s="39">
        <v>5.4073000000000002</v>
      </c>
      <c r="I11" s="40">
        <v>1345.2</v>
      </c>
    </row>
    <row r="12" spans="1:14" x14ac:dyDescent="0.25">
      <c r="A12" s="37">
        <v>15</v>
      </c>
      <c r="B12" s="38" t="s">
        <v>205</v>
      </c>
      <c r="C12" s="39">
        <v>5.8045</v>
      </c>
      <c r="D12" s="40">
        <v>1266.93</v>
      </c>
      <c r="F12" s="37">
        <v>32</v>
      </c>
      <c r="G12" s="38" t="s">
        <v>216</v>
      </c>
      <c r="H12" s="39">
        <v>32.780500000000004</v>
      </c>
      <c r="I12" s="40">
        <v>3584.11</v>
      </c>
    </row>
    <row r="13" spans="1:14" x14ac:dyDescent="0.25">
      <c r="A13" s="37">
        <v>16</v>
      </c>
      <c r="B13" s="38" t="s">
        <v>206</v>
      </c>
      <c r="C13" s="39">
        <v>2.7246999999999999</v>
      </c>
      <c r="D13" s="40">
        <v>792.1</v>
      </c>
      <c r="F13" s="37">
        <v>36</v>
      </c>
      <c r="G13" s="38" t="s">
        <v>219</v>
      </c>
      <c r="H13" s="39">
        <v>1.6349</v>
      </c>
      <c r="I13" s="40">
        <v>554.20000000000005</v>
      </c>
    </row>
    <row r="14" spans="1:14" x14ac:dyDescent="0.25">
      <c r="A14" s="37">
        <v>18</v>
      </c>
      <c r="B14" s="38" t="s">
        <v>207</v>
      </c>
      <c r="C14" s="39">
        <v>9.9882000000000009</v>
      </c>
      <c r="D14" s="40">
        <v>1506.26</v>
      </c>
      <c r="F14" s="37">
        <v>37</v>
      </c>
      <c r="G14" s="38" t="s">
        <v>219</v>
      </c>
      <c r="H14" s="39">
        <v>2.6991000000000001</v>
      </c>
      <c r="I14" s="40">
        <v>718.09</v>
      </c>
    </row>
    <row r="15" spans="1:14" x14ac:dyDescent="0.25">
      <c r="A15" s="37">
        <v>20</v>
      </c>
      <c r="B15" s="38" t="s">
        <v>209</v>
      </c>
      <c r="C15" s="39">
        <v>3.9098999999999999</v>
      </c>
      <c r="D15" s="40">
        <v>1160.51</v>
      </c>
      <c r="F15" s="37">
        <v>38</v>
      </c>
      <c r="G15" s="38" t="s">
        <v>220</v>
      </c>
      <c r="H15" s="39">
        <v>2.5202</v>
      </c>
      <c r="I15" s="40">
        <v>789.71</v>
      </c>
    </row>
    <row r="16" spans="1:14" x14ac:dyDescent="0.25">
      <c r="A16" s="37">
        <v>24</v>
      </c>
      <c r="B16" s="38" t="s">
        <v>212</v>
      </c>
      <c r="C16" s="39">
        <v>4.0814000000000004</v>
      </c>
      <c r="D16" s="40">
        <v>886.28</v>
      </c>
      <c r="F16" s="37">
        <v>39</v>
      </c>
      <c r="G16" s="38" t="s">
        <v>220</v>
      </c>
      <c r="H16" s="39">
        <v>7.0444000000000004</v>
      </c>
      <c r="I16" s="40">
        <v>1101.3699999999999</v>
      </c>
    </row>
    <row r="17" spans="1:9" x14ac:dyDescent="0.25">
      <c r="A17" s="37">
        <v>27</v>
      </c>
      <c r="B17" s="38" t="s">
        <v>213</v>
      </c>
      <c r="C17" s="39">
        <v>2.1499000000000001</v>
      </c>
      <c r="D17" s="40">
        <v>607.94000000000005</v>
      </c>
      <c r="F17" s="37">
        <v>40</v>
      </c>
      <c r="G17" s="38" t="s">
        <v>221</v>
      </c>
      <c r="H17" s="39">
        <v>6.8792</v>
      </c>
      <c r="I17" s="40">
        <v>1069.18</v>
      </c>
    </row>
    <row r="18" spans="1:9" x14ac:dyDescent="0.25">
      <c r="A18" s="37">
        <v>28</v>
      </c>
      <c r="B18" s="38" t="s">
        <v>213</v>
      </c>
      <c r="C18" s="39">
        <v>1.6604000000000001</v>
      </c>
      <c r="D18" s="40">
        <v>608.12</v>
      </c>
      <c r="F18" s="37">
        <v>42</v>
      </c>
      <c r="G18" s="38" t="s">
        <v>223</v>
      </c>
      <c r="H18" s="39">
        <v>12.101100000000001</v>
      </c>
      <c r="I18" s="40">
        <v>1834.79</v>
      </c>
    </row>
    <row r="19" spans="1:9" x14ac:dyDescent="0.25">
      <c r="A19" s="37">
        <v>29</v>
      </c>
      <c r="B19" s="38" t="s">
        <v>214</v>
      </c>
      <c r="C19" s="39">
        <v>0.83009999999999995</v>
      </c>
      <c r="D19" s="40">
        <v>371.5</v>
      </c>
      <c r="F19" s="37">
        <v>55</v>
      </c>
      <c r="G19" s="38" t="s">
        <v>229</v>
      </c>
      <c r="H19" s="39">
        <v>3.4236</v>
      </c>
      <c r="I19" s="40">
        <v>755.04</v>
      </c>
    </row>
    <row r="20" spans="1:9" x14ac:dyDescent="0.25">
      <c r="A20" s="37">
        <v>30</v>
      </c>
      <c r="B20" s="38" t="s">
        <v>214</v>
      </c>
      <c r="C20" s="39">
        <v>5.6675000000000004</v>
      </c>
      <c r="D20" s="40">
        <v>980.36</v>
      </c>
      <c r="F20" s="37">
        <v>57</v>
      </c>
      <c r="G20" s="38" t="s">
        <v>230</v>
      </c>
      <c r="H20" s="39">
        <v>2.302</v>
      </c>
      <c r="I20" s="40">
        <v>963.1</v>
      </c>
    </row>
    <row r="21" spans="1:9" x14ac:dyDescent="0.25">
      <c r="A21" s="37">
        <v>33</v>
      </c>
      <c r="B21" s="38" t="s">
        <v>217</v>
      </c>
      <c r="C21" s="39">
        <v>3.5952999999999999</v>
      </c>
      <c r="D21" s="40">
        <v>1036.93</v>
      </c>
      <c r="F21" s="37">
        <v>58</v>
      </c>
      <c r="G21" s="38" t="s">
        <v>231</v>
      </c>
      <c r="H21" s="39">
        <v>5.7190000000000003</v>
      </c>
      <c r="I21" s="40">
        <v>1300.74</v>
      </c>
    </row>
    <row r="22" spans="1:9" x14ac:dyDescent="0.25">
      <c r="A22" s="37">
        <v>34</v>
      </c>
      <c r="B22" s="38" t="s">
        <v>217</v>
      </c>
      <c r="C22" s="39">
        <v>5.4484000000000004</v>
      </c>
      <c r="D22" s="40">
        <v>1217.21</v>
      </c>
      <c r="F22" s="37">
        <v>59</v>
      </c>
      <c r="G22" s="38" t="s">
        <v>231</v>
      </c>
      <c r="H22" s="39">
        <v>17.317499999999999</v>
      </c>
      <c r="I22" s="40">
        <v>2297.71</v>
      </c>
    </row>
    <row r="23" spans="1:9" x14ac:dyDescent="0.25">
      <c r="A23" s="37">
        <v>35</v>
      </c>
      <c r="B23" s="38" t="s">
        <v>218</v>
      </c>
      <c r="C23" s="39">
        <v>3.5493999999999999</v>
      </c>
      <c r="D23" s="40">
        <v>1281.04</v>
      </c>
      <c r="F23" s="37">
        <v>60</v>
      </c>
      <c r="G23" s="38" t="s">
        <v>231</v>
      </c>
      <c r="H23" s="39">
        <v>5.8606999999999996</v>
      </c>
      <c r="I23" s="40">
        <v>1051.1600000000001</v>
      </c>
    </row>
    <row r="24" spans="1:9" x14ac:dyDescent="0.25">
      <c r="A24" s="37">
        <v>41</v>
      </c>
      <c r="B24" s="38" t="s">
        <v>222</v>
      </c>
      <c r="C24" s="39">
        <v>18.4239</v>
      </c>
      <c r="D24" s="40">
        <v>4003.13</v>
      </c>
      <c r="F24" s="37">
        <v>61</v>
      </c>
      <c r="G24" s="38" t="s">
        <v>231</v>
      </c>
      <c r="H24" s="39">
        <v>4.9737999999999998</v>
      </c>
      <c r="I24" s="40">
        <v>1419</v>
      </c>
    </row>
    <row r="25" spans="1:9" x14ac:dyDescent="0.25">
      <c r="A25" s="37">
        <v>43</v>
      </c>
      <c r="B25" s="38" t="s">
        <v>223</v>
      </c>
      <c r="C25" s="39">
        <v>3.4470000000000001</v>
      </c>
      <c r="D25" s="40">
        <v>785.05</v>
      </c>
      <c r="F25" s="37">
        <v>66</v>
      </c>
      <c r="G25" s="38" t="s">
        <v>236</v>
      </c>
      <c r="H25" s="39">
        <v>5.5004</v>
      </c>
      <c r="I25" s="40">
        <v>1006.73</v>
      </c>
    </row>
    <row r="26" spans="1:9" x14ac:dyDescent="0.25">
      <c r="A26" s="37">
        <v>44</v>
      </c>
      <c r="B26" s="38" t="s">
        <v>224</v>
      </c>
      <c r="C26" s="39">
        <v>8.1100999999999992</v>
      </c>
      <c r="D26" s="40">
        <v>1526.2</v>
      </c>
      <c r="F26" s="37">
        <v>67</v>
      </c>
      <c r="G26" s="38" t="s">
        <v>236</v>
      </c>
      <c r="H26" s="39">
        <v>2.7143000000000002</v>
      </c>
      <c r="I26" s="40">
        <v>657.62</v>
      </c>
    </row>
    <row r="27" spans="1:9" x14ac:dyDescent="0.25">
      <c r="A27" s="37">
        <v>45</v>
      </c>
      <c r="B27" s="38" t="s">
        <v>225</v>
      </c>
      <c r="C27" s="39">
        <v>5.1463000000000001</v>
      </c>
      <c r="D27" s="40">
        <v>921.94</v>
      </c>
      <c r="F27" s="37">
        <v>74</v>
      </c>
      <c r="G27" s="38" t="s">
        <v>239</v>
      </c>
      <c r="H27" s="39">
        <v>4.4965000000000002</v>
      </c>
      <c r="I27" s="40">
        <v>874.54</v>
      </c>
    </row>
    <row r="28" spans="1:9" x14ac:dyDescent="0.25">
      <c r="A28" s="37">
        <v>46</v>
      </c>
      <c r="B28" s="38" t="s">
        <v>226</v>
      </c>
      <c r="C28" s="39">
        <v>4.0378999999999996</v>
      </c>
      <c r="D28" s="40">
        <v>949.52</v>
      </c>
      <c r="F28" s="37">
        <v>77</v>
      </c>
      <c r="G28" s="38" t="s">
        <v>242</v>
      </c>
      <c r="H28" s="39">
        <v>15.408099999999999</v>
      </c>
      <c r="I28" s="40">
        <v>2213.92</v>
      </c>
    </row>
    <row r="29" spans="1:9" x14ac:dyDescent="0.25">
      <c r="A29" s="37">
        <v>47</v>
      </c>
      <c r="B29" s="38" t="s">
        <v>227</v>
      </c>
      <c r="C29" s="39">
        <v>1.2682</v>
      </c>
      <c r="D29" s="40">
        <v>464.77</v>
      </c>
      <c r="F29" s="37">
        <v>78</v>
      </c>
      <c r="G29" s="38" t="s">
        <v>243</v>
      </c>
      <c r="H29" s="39">
        <v>3.7940999999999998</v>
      </c>
      <c r="I29" s="40">
        <v>922.08</v>
      </c>
    </row>
    <row r="30" spans="1:9" x14ac:dyDescent="0.25">
      <c r="A30" s="37">
        <v>48</v>
      </c>
      <c r="B30" s="38" t="s">
        <v>227</v>
      </c>
      <c r="C30" s="39">
        <v>3.3344</v>
      </c>
      <c r="D30" s="40">
        <v>838.37</v>
      </c>
      <c r="F30" s="37">
        <v>79</v>
      </c>
      <c r="G30" s="38" t="s">
        <v>243</v>
      </c>
      <c r="H30" s="39">
        <v>0.97109999999999996</v>
      </c>
      <c r="I30" s="40">
        <v>477.33</v>
      </c>
    </row>
    <row r="31" spans="1:9" x14ac:dyDescent="0.25">
      <c r="A31" s="37">
        <v>49</v>
      </c>
      <c r="B31" s="38" t="s">
        <v>227</v>
      </c>
      <c r="C31" s="39">
        <v>9.4774999999999991</v>
      </c>
      <c r="D31" s="40">
        <v>1543.64</v>
      </c>
      <c r="F31" s="37">
        <v>81</v>
      </c>
      <c r="G31" s="38" t="s">
        <v>245</v>
      </c>
      <c r="H31" s="39">
        <v>5.9499000000000004</v>
      </c>
      <c r="I31" s="40">
        <v>1013.35</v>
      </c>
    </row>
    <row r="32" spans="1:9" x14ac:dyDescent="0.25">
      <c r="A32" s="37">
        <v>51</v>
      </c>
      <c r="B32" s="38" t="s">
        <v>228</v>
      </c>
      <c r="C32" s="39">
        <v>7.7870999999999997</v>
      </c>
      <c r="D32" s="40">
        <v>1198.03</v>
      </c>
      <c r="F32" s="37">
        <v>87</v>
      </c>
      <c r="G32" s="38" t="s">
        <v>247</v>
      </c>
      <c r="H32" s="39">
        <v>21.849299999999999</v>
      </c>
      <c r="I32" s="40">
        <v>2873.88</v>
      </c>
    </row>
    <row r="33" spans="1:9" x14ac:dyDescent="0.25">
      <c r="A33" s="37">
        <v>52</v>
      </c>
      <c r="B33" s="38" t="s">
        <v>228</v>
      </c>
      <c r="C33" s="39">
        <v>3.133</v>
      </c>
      <c r="D33" s="40">
        <v>794.56</v>
      </c>
      <c r="F33" s="37">
        <v>88</v>
      </c>
      <c r="G33" s="38" t="s">
        <v>248</v>
      </c>
      <c r="H33" s="39">
        <v>13.323600000000001</v>
      </c>
      <c r="I33" s="40">
        <v>2949.94</v>
      </c>
    </row>
    <row r="34" spans="1:9" x14ac:dyDescent="0.25">
      <c r="A34" s="37">
        <v>53</v>
      </c>
      <c r="B34" s="38" t="s">
        <v>229</v>
      </c>
      <c r="C34" s="39">
        <v>5.8522999999999996</v>
      </c>
      <c r="D34" s="40">
        <v>1534.29</v>
      </c>
      <c r="F34" s="37">
        <v>89</v>
      </c>
      <c r="G34" s="38" t="s">
        <v>249</v>
      </c>
      <c r="H34" s="39">
        <v>6.3339999999999996</v>
      </c>
      <c r="I34" s="40">
        <v>1234.4100000000001</v>
      </c>
    </row>
    <row r="35" spans="1:9" x14ac:dyDescent="0.25">
      <c r="A35" s="37">
        <v>62</v>
      </c>
      <c r="B35" s="38" t="s">
        <v>232</v>
      </c>
      <c r="C35" s="39">
        <v>9.5408000000000008</v>
      </c>
      <c r="D35" s="40">
        <v>1490.29</v>
      </c>
      <c r="F35" s="37">
        <v>90</v>
      </c>
      <c r="G35" s="38" t="s">
        <v>249</v>
      </c>
      <c r="H35" s="39">
        <v>2.1791</v>
      </c>
      <c r="I35" s="40">
        <v>909.99</v>
      </c>
    </row>
    <row r="36" spans="1:9" x14ac:dyDescent="0.25">
      <c r="A36" s="37">
        <v>63</v>
      </c>
      <c r="B36" s="38" t="s">
        <v>233</v>
      </c>
      <c r="C36" s="39">
        <v>0.84460000000000002</v>
      </c>
      <c r="D36" s="40">
        <v>402.51</v>
      </c>
      <c r="F36" s="37">
        <v>91</v>
      </c>
      <c r="G36" s="38" t="s">
        <v>249</v>
      </c>
      <c r="H36" s="39">
        <v>4.056</v>
      </c>
      <c r="I36" s="40">
        <v>1176.3599999999999</v>
      </c>
    </row>
    <row r="37" spans="1:9" x14ac:dyDescent="0.25">
      <c r="A37" s="37">
        <v>64</v>
      </c>
      <c r="B37" s="38" t="s">
        <v>234</v>
      </c>
      <c r="C37" s="39">
        <v>3.9051999999999998</v>
      </c>
      <c r="D37" s="40">
        <v>1054.95</v>
      </c>
      <c r="F37" s="37">
        <v>92</v>
      </c>
      <c r="G37" s="38" t="s">
        <v>250</v>
      </c>
      <c r="H37" s="39">
        <v>10.4023</v>
      </c>
      <c r="I37" s="40">
        <v>1769.21</v>
      </c>
    </row>
    <row r="38" spans="1:9" x14ac:dyDescent="0.25">
      <c r="A38" s="37">
        <v>65</v>
      </c>
      <c r="B38" s="38" t="s">
        <v>235</v>
      </c>
      <c r="C38" s="39">
        <v>2.5179</v>
      </c>
      <c r="D38" s="40">
        <v>872.52</v>
      </c>
      <c r="F38" s="37">
        <v>93</v>
      </c>
      <c r="G38" s="38" t="s">
        <v>250</v>
      </c>
      <c r="H38" s="39">
        <v>2.0325000000000002</v>
      </c>
      <c r="I38" s="40">
        <v>585.61</v>
      </c>
    </row>
    <row r="39" spans="1:9" x14ac:dyDescent="0.25">
      <c r="A39" s="37">
        <v>70</v>
      </c>
      <c r="B39" s="38" t="s">
        <v>237</v>
      </c>
      <c r="C39" s="39">
        <v>4.1281999999999996</v>
      </c>
      <c r="D39" s="40">
        <v>812.46</v>
      </c>
      <c r="F39" s="37">
        <v>94</v>
      </c>
      <c r="G39" s="38" t="s">
        <v>251</v>
      </c>
      <c r="H39" s="39">
        <v>0.52100000000000002</v>
      </c>
      <c r="I39" s="40">
        <v>300.86</v>
      </c>
    </row>
    <row r="40" spans="1:9" x14ac:dyDescent="0.25">
      <c r="A40" s="37">
        <v>71</v>
      </c>
      <c r="B40" s="38" t="s">
        <v>237</v>
      </c>
      <c r="C40" s="39">
        <v>1.1222000000000001</v>
      </c>
      <c r="D40" s="40">
        <v>424.63</v>
      </c>
      <c r="F40" s="37">
        <v>95</v>
      </c>
      <c r="G40" s="38" t="s">
        <v>252</v>
      </c>
      <c r="H40" s="39">
        <v>4.6928000000000001</v>
      </c>
      <c r="I40" s="40">
        <v>966.1</v>
      </c>
    </row>
    <row r="41" spans="1:9" x14ac:dyDescent="0.25">
      <c r="A41" s="37">
        <v>72</v>
      </c>
      <c r="B41" s="38" t="s">
        <v>237</v>
      </c>
      <c r="C41" s="39">
        <v>1.3297000000000001</v>
      </c>
      <c r="D41" s="40">
        <v>633.75</v>
      </c>
      <c r="F41" s="37">
        <v>96</v>
      </c>
      <c r="G41" s="38" t="s">
        <v>253</v>
      </c>
      <c r="H41" s="39">
        <v>9.4041999999999994</v>
      </c>
      <c r="I41" s="40">
        <v>1815.62</v>
      </c>
    </row>
    <row r="42" spans="1:9" x14ac:dyDescent="0.25">
      <c r="A42" s="37">
        <v>73</v>
      </c>
      <c r="B42" s="38" t="s">
        <v>238</v>
      </c>
      <c r="C42" s="39">
        <v>5.5888999999999998</v>
      </c>
      <c r="D42" s="40">
        <v>1115.23</v>
      </c>
      <c r="F42" s="37">
        <v>97</v>
      </c>
      <c r="G42" s="38" t="s">
        <v>254</v>
      </c>
      <c r="H42" s="39">
        <v>4.2964000000000002</v>
      </c>
      <c r="I42" s="40">
        <v>1023.76</v>
      </c>
    </row>
    <row r="43" spans="1:9" x14ac:dyDescent="0.25">
      <c r="A43" s="37">
        <v>75</v>
      </c>
      <c r="B43" s="38" t="s">
        <v>240</v>
      </c>
      <c r="C43" s="39">
        <v>6.0605000000000002</v>
      </c>
      <c r="D43" s="40">
        <v>1141.49</v>
      </c>
      <c r="F43" s="37">
        <v>99</v>
      </c>
      <c r="G43" s="38" t="s">
        <v>256</v>
      </c>
      <c r="H43" s="39">
        <v>3.1254</v>
      </c>
      <c r="I43" s="40">
        <v>1035.5999999999999</v>
      </c>
    </row>
    <row r="44" spans="1:9" x14ac:dyDescent="0.25">
      <c r="A44" s="37">
        <v>76</v>
      </c>
      <c r="B44" s="38" t="s">
        <v>241</v>
      </c>
      <c r="C44" s="39">
        <v>2.6573000000000002</v>
      </c>
      <c r="D44" s="40">
        <v>798.31</v>
      </c>
      <c r="F44" s="37">
        <v>100</v>
      </c>
      <c r="G44" s="38" t="s">
        <v>257</v>
      </c>
      <c r="H44" s="39">
        <v>2.1038000000000001</v>
      </c>
      <c r="I44" s="40">
        <v>735.93</v>
      </c>
    </row>
    <row r="45" spans="1:9" x14ac:dyDescent="0.25">
      <c r="A45" s="37">
        <v>80</v>
      </c>
      <c r="B45" s="38" t="s">
        <v>244</v>
      </c>
      <c r="C45" s="39">
        <v>1.2118</v>
      </c>
      <c r="D45" s="40">
        <v>458.26</v>
      </c>
      <c r="F45" s="37">
        <v>103</v>
      </c>
      <c r="G45" s="38" t="s">
        <v>259</v>
      </c>
      <c r="H45" s="39">
        <v>5.3483000000000001</v>
      </c>
      <c r="I45" s="40">
        <v>956.09</v>
      </c>
    </row>
    <row r="46" spans="1:9" x14ac:dyDescent="0.25">
      <c r="A46" s="37">
        <v>82</v>
      </c>
      <c r="B46" s="38" t="s">
        <v>245</v>
      </c>
      <c r="C46" s="39">
        <v>1.8508</v>
      </c>
      <c r="D46" s="40">
        <v>705.83</v>
      </c>
      <c r="F46" s="37">
        <v>104</v>
      </c>
      <c r="G46" s="38" t="s">
        <v>260</v>
      </c>
      <c r="H46" s="39">
        <v>2.6962000000000002</v>
      </c>
      <c r="I46" s="40">
        <v>662.84</v>
      </c>
    </row>
    <row r="47" spans="1:9" x14ac:dyDescent="0.25">
      <c r="A47" s="37">
        <v>83</v>
      </c>
      <c r="B47" s="38" t="s">
        <v>245</v>
      </c>
      <c r="C47" s="39">
        <v>4.2983000000000002</v>
      </c>
      <c r="D47" s="40">
        <v>1040.51</v>
      </c>
      <c r="F47" s="37">
        <v>105</v>
      </c>
      <c r="G47" s="38" t="s">
        <v>261</v>
      </c>
      <c r="H47" s="39">
        <v>2.6446999999999998</v>
      </c>
      <c r="I47" s="40">
        <v>656.03</v>
      </c>
    </row>
    <row r="48" spans="1:9" x14ac:dyDescent="0.25">
      <c r="A48" s="37">
        <v>84</v>
      </c>
      <c r="B48" s="38" t="s">
        <v>246</v>
      </c>
      <c r="C48" s="39">
        <v>1.5891999999999999</v>
      </c>
      <c r="D48" s="40">
        <v>563.41</v>
      </c>
      <c r="F48" s="37">
        <v>107</v>
      </c>
      <c r="G48" s="38" t="s">
        <v>263</v>
      </c>
      <c r="H48" s="39">
        <v>7.8958000000000004</v>
      </c>
      <c r="I48" s="40">
        <v>1122.8800000000001</v>
      </c>
    </row>
    <row r="49" spans="1:9" x14ac:dyDescent="0.25">
      <c r="A49" s="37">
        <v>85</v>
      </c>
      <c r="B49" s="38" t="s">
        <v>246</v>
      </c>
      <c r="C49" s="39">
        <v>1.3284</v>
      </c>
      <c r="D49" s="40">
        <v>487.51</v>
      </c>
      <c r="F49" s="37">
        <v>108</v>
      </c>
      <c r="G49" s="38" t="s">
        <v>264</v>
      </c>
      <c r="H49" s="39">
        <v>0.85809999999999997</v>
      </c>
      <c r="I49" s="40">
        <v>383.31</v>
      </c>
    </row>
    <row r="50" spans="1:9" x14ac:dyDescent="0.25">
      <c r="A50" s="37">
        <v>86</v>
      </c>
      <c r="B50" s="38" t="s">
        <v>246</v>
      </c>
      <c r="C50" s="39">
        <v>1.2425999999999999</v>
      </c>
      <c r="D50" s="40">
        <v>458.6</v>
      </c>
      <c r="F50" s="37">
        <v>109</v>
      </c>
      <c r="G50" s="38" t="s">
        <v>265</v>
      </c>
      <c r="H50" s="39">
        <v>1.9816</v>
      </c>
      <c r="I50" s="40">
        <v>625.99</v>
      </c>
    </row>
    <row r="51" spans="1:9" x14ac:dyDescent="0.25">
      <c r="A51" s="37">
        <v>98</v>
      </c>
      <c r="B51" s="38" t="s">
        <v>255</v>
      </c>
      <c r="C51" s="39">
        <v>3.4276</v>
      </c>
      <c r="D51" s="40">
        <v>844.21</v>
      </c>
      <c r="F51" s="37">
        <v>119</v>
      </c>
      <c r="G51" s="38" t="s">
        <v>274</v>
      </c>
      <c r="H51" s="39">
        <v>7.1287000000000003</v>
      </c>
      <c r="I51" s="40">
        <v>1235.17</v>
      </c>
    </row>
    <row r="52" spans="1:9" x14ac:dyDescent="0.25">
      <c r="A52" s="37">
        <v>101</v>
      </c>
      <c r="B52" s="38" t="s">
        <v>258</v>
      </c>
      <c r="C52" s="39">
        <v>0.1706</v>
      </c>
      <c r="D52" s="40">
        <v>198.84</v>
      </c>
      <c r="F52" s="37">
        <v>127</v>
      </c>
      <c r="G52" s="38" t="s">
        <v>281</v>
      </c>
      <c r="H52" s="39">
        <v>4.3895</v>
      </c>
      <c r="I52" s="40">
        <v>888.92</v>
      </c>
    </row>
    <row r="53" spans="1:9" x14ac:dyDescent="0.25">
      <c r="A53" s="37">
        <v>102</v>
      </c>
      <c r="B53" s="38" t="s">
        <v>259</v>
      </c>
      <c r="C53" s="39">
        <v>2.9561999999999999</v>
      </c>
      <c r="D53" s="40">
        <v>791.04</v>
      </c>
      <c r="F53" s="37">
        <v>132</v>
      </c>
      <c r="G53" s="38" t="s">
        <v>286</v>
      </c>
      <c r="H53" s="39">
        <v>3.5194000000000001</v>
      </c>
      <c r="I53" s="40">
        <v>808.98</v>
      </c>
    </row>
    <row r="54" spans="1:9" x14ac:dyDescent="0.25">
      <c r="A54" s="37">
        <v>106</v>
      </c>
      <c r="B54" s="38" t="s">
        <v>262</v>
      </c>
      <c r="C54" s="39">
        <v>2.9413999999999998</v>
      </c>
      <c r="D54" s="40">
        <v>774.7</v>
      </c>
      <c r="H54" s="36">
        <f>SUM(H3:H53)</f>
        <v>402.9819</v>
      </c>
    </row>
    <row r="55" spans="1:9" x14ac:dyDescent="0.25">
      <c r="A55" s="37">
        <v>111</v>
      </c>
      <c r="B55" s="38" t="s">
        <v>267</v>
      </c>
      <c r="C55" s="39">
        <v>3.8056999999999999</v>
      </c>
      <c r="D55" s="40">
        <v>1162.1199999999999</v>
      </c>
    </row>
    <row r="56" spans="1:9" x14ac:dyDescent="0.25">
      <c r="A56" s="37">
        <v>112</v>
      </c>
      <c r="B56" s="38" t="s">
        <v>268</v>
      </c>
      <c r="C56" s="39">
        <v>2.3121999999999998</v>
      </c>
      <c r="D56" s="40">
        <v>627.15</v>
      </c>
    </row>
    <row r="57" spans="1:9" x14ac:dyDescent="0.25">
      <c r="A57" s="37">
        <v>113</v>
      </c>
      <c r="B57" s="38" t="s">
        <v>269</v>
      </c>
      <c r="C57" s="39">
        <v>1.1661999999999999</v>
      </c>
      <c r="D57" s="40">
        <v>457.57</v>
      </c>
    </row>
    <row r="58" spans="1:9" x14ac:dyDescent="0.25">
      <c r="A58" s="37">
        <v>114</v>
      </c>
      <c r="B58" s="38" t="s">
        <v>270</v>
      </c>
      <c r="C58" s="39">
        <v>2.8862999999999999</v>
      </c>
      <c r="D58" s="40">
        <v>705.17</v>
      </c>
    </row>
    <row r="59" spans="1:9" x14ac:dyDescent="0.25">
      <c r="A59" s="37">
        <v>116</v>
      </c>
      <c r="B59" s="38" t="s">
        <v>271</v>
      </c>
      <c r="C59" s="39">
        <v>2.5990000000000002</v>
      </c>
      <c r="D59" s="40">
        <v>674.59</v>
      </c>
    </row>
    <row r="60" spans="1:9" x14ac:dyDescent="0.25">
      <c r="A60" s="37">
        <v>117</v>
      </c>
      <c r="B60" s="38" t="s">
        <v>272</v>
      </c>
      <c r="C60" s="39">
        <v>1.1114999999999999</v>
      </c>
      <c r="D60" s="40">
        <v>448.68</v>
      </c>
    </row>
    <row r="61" spans="1:9" x14ac:dyDescent="0.25">
      <c r="A61" s="37">
        <v>118</v>
      </c>
      <c r="B61" s="38" t="s">
        <v>273</v>
      </c>
      <c r="C61" s="39">
        <v>2.3517999999999999</v>
      </c>
      <c r="D61" s="40">
        <v>682</v>
      </c>
    </row>
    <row r="62" spans="1:9" x14ac:dyDescent="0.25">
      <c r="A62" s="37">
        <v>120</v>
      </c>
      <c r="B62" s="38" t="s">
        <v>275</v>
      </c>
      <c r="C62" s="39">
        <v>2.6779000000000002</v>
      </c>
      <c r="D62" s="40">
        <v>915.84</v>
      </c>
    </row>
    <row r="63" spans="1:9" x14ac:dyDescent="0.25">
      <c r="A63" s="37">
        <v>121</v>
      </c>
      <c r="B63" s="38" t="s">
        <v>276</v>
      </c>
      <c r="C63" s="39">
        <v>4.6271000000000004</v>
      </c>
      <c r="D63" s="40">
        <v>1161.79</v>
      </c>
    </row>
    <row r="64" spans="1:9" x14ac:dyDescent="0.25">
      <c r="A64" s="37">
        <v>122</v>
      </c>
      <c r="B64" s="38" t="s">
        <v>277</v>
      </c>
      <c r="C64" s="39">
        <v>5.7873999999999999</v>
      </c>
      <c r="D64" s="40">
        <v>1417.13</v>
      </c>
    </row>
    <row r="65" spans="1:4" x14ac:dyDescent="0.25">
      <c r="A65" s="37">
        <v>123</v>
      </c>
      <c r="B65" s="38" t="s">
        <v>278</v>
      </c>
      <c r="C65" s="39">
        <v>4.0025000000000004</v>
      </c>
      <c r="D65" s="40">
        <v>838.85</v>
      </c>
    </row>
    <row r="66" spans="1:4" x14ac:dyDescent="0.25">
      <c r="A66" s="37">
        <v>124</v>
      </c>
      <c r="B66" s="38" t="s">
        <v>279</v>
      </c>
      <c r="C66" s="39">
        <v>8.2134</v>
      </c>
      <c r="D66" s="40">
        <v>1360.32</v>
      </c>
    </row>
    <row r="67" spans="1:4" x14ac:dyDescent="0.25">
      <c r="A67" s="37">
        <v>126</v>
      </c>
      <c r="B67" s="38" t="s">
        <v>280</v>
      </c>
      <c r="C67" s="39">
        <v>11.801299999999999</v>
      </c>
      <c r="D67" s="40">
        <v>2112.4</v>
      </c>
    </row>
    <row r="68" spans="1:4" x14ac:dyDescent="0.25">
      <c r="A68" s="37">
        <v>128</v>
      </c>
      <c r="B68" s="38" t="s">
        <v>282</v>
      </c>
      <c r="C68" s="39">
        <v>1.6917</v>
      </c>
      <c r="D68" s="40">
        <v>523.54</v>
      </c>
    </row>
    <row r="69" spans="1:4" x14ac:dyDescent="0.25">
      <c r="A69" s="37">
        <v>129</v>
      </c>
      <c r="B69" s="38" t="s">
        <v>283</v>
      </c>
      <c r="C69" s="39">
        <v>0.85489999999999999</v>
      </c>
      <c r="D69" s="40">
        <v>407.5</v>
      </c>
    </row>
    <row r="70" spans="1:4" x14ac:dyDescent="0.25">
      <c r="A70" s="37">
        <v>130</v>
      </c>
      <c r="B70" s="38" t="s">
        <v>284</v>
      </c>
      <c r="C70" s="39">
        <v>17.492999999999999</v>
      </c>
      <c r="D70" s="40">
        <v>2512.5700000000002</v>
      </c>
    </row>
    <row r="71" spans="1:4" x14ac:dyDescent="0.25">
      <c r="A71" s="37">
        <v>131</v>
      </c>
      <c r="B71" s="38" t="s">
        <v>285</v>
      </c>
      <c r="C71" s="39">
        <v>8.0953999999999997</v>
      </c>
      <c r="D71" s="40">
        <v>1213.27</v>
      </c>
    </row>
    <row r="72" spans="1:4" x14ac:dyDescent="0.25">
      <c r="A72" s="37">
        <v>133</v>
      </c>
      <c r="B72" s="38" t="s">
        <v>287</v>
      </c>
      <c r="C72" s="39">
        <v>3.3104</v>
      </c>
      <c r="D72" s="40">
        <v>858.87</v>
      </c>
    </row>
    <row r="73" spans="1:4" x14ac:dyDescent="0.25">
      <c r="A73" s="37">
        <v>134</v>
      </c>
      <c r="B73" s="38" t="s">
        <v>288</v>
      </c>
      <c r="C73" s="39">
        <v>3.2570000000000001</v>
      </c>
      <c r="D73" s="40">
        <v>1001.91</v>
      </c>
    </row>
    <row r="74" spans="1:4" x14ac:dyDescent="0.25">
      <c r="A74" s="37">
        <v>135</v>
      </c>
      <c r="B74" s="38" t="s">
        <v>289</v>
      </c>
      <c r="C74" s="39">
        <v>3.2730000000000001</v>
      </c>
      <c r="D74" s="40">
        <v>735.44</v>
      </c>
    </row>
    <row r="75" spans="1:4" x14ac:dyDescent="0.25">
      <c r="C75" s="15">
        <f>SUM(C3:C74)</f>
        <v>327.65820000000002</v>
      </c>
      <c r="D75" s="23"/>
    </row>
  </sheetData>
  <mergeCells count="3">
    <mergeCell ref="A1:D1"/>
    <mergeCell ref="F1:I1"/>
    <mergeCell ref="K1:N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Coatis</vt:lpstr>
      <vt:lpstr>Lustosa_Arroio-Divino_e_Iara</vt:lpstr>
      <vt:lpstr>Lustosa_Capivara-Barreiro_e_Piq</vt:lpstr>
      <vt:lpstr>Lustosa_Capivari</vt:lpstr>
      <vt:lpstr>Pombal</vt:lpstr>
      <vt:lpstr>Santana</vt:lpstr>
      <vt:lpstr>Santaria</vt:lpstr>
      <vt:lpstr>Sao_Braz</vt:lpstr>
      <vt:lpstr>Colônia Adelaide e Ribeirão Bon</vt:lpstr>
    </vt:vector>
  </TitlesOfParts>
  <Company>Prive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Paulo</cp:lastModifiedBy>
  <dcterms:created xsi:type="dcterms:W3CDTF">2013-12-03T15:04:50Z</dcterms:created>
  <dcterms:modified xsi:type="dcterms:W3CDTF">2014-06-23T15:46:05Z</dcterms:modified>
</cp:coreProperties>
</file>