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320" windowHeight="8130" activeTab="4"/>
  </bookViews>
  <sheets>
    <sheet name="Alto_do_Tigre" sheetId="1" r:id="rId1"/>
    <sheet name="Anta_Gorda" sheetId="2" r:id="rId2"/>
    <sheet name="Barreiro_Grande" sheetId="19" r:id="rId3"/>
    <sheet name="Bracatinga" sheetId="3" r:id="rId4"/>
    <sheet name="Gleba_Nove" sheetId="4" r:id="rId5"/>
    <sheet name="Guampará" sheetId="15" r:id="rId6"/>
    <sheet name="Cinco_Voltas" sheetId="5" r:id="rId7"/>
    <sheet name="Pedra_Branca" sheetId="6" r:id="rId8"/>
    <sheet name="Rio_da_Barra" sheetId="7" r:id="rId9"/>
    <sheet name="São_Tomé" sheetId="8" r:id="rId10"/>
    <sheet name="Marquinho" sheetId="9" r:id="rId11"/>
    <sheet name="Marquinho_Velho" sheetId="10" r:id="rId12"/>
    <sheet name="Rio_Bonito" sheetId="11" r:id="rId13"/>
    <sheet name="Rio_Bonito_de_Cima" sheetId="12" r:id="rId14"/>
    <sheet name="São Roque" sheetId="18" r:id="rId15"/>
    <sheet name="Terra_Boa" sheetId="13" r:id="rId16"/>
  </sheets>
  <calcPr calcId="124519"/>
</workbook>
</file>

<file path=xl/calcChain.xml><?xml version="1.0" encoding="utf-8"?>
<calcChain xmlns="http://schemas.openxmlformats.org/spreadsheetml/2006/main">
  <c r="C26" i="13"/>
  <c r="C16" i="11"/>
  <c r="C4" i="10"/>
  <c r="C5" i="9"/>
  <c r="C7" i="8"/>
  <c r="C7" i="7"/>
  <c r="C31" i="6"/>
  <c r="C8" i="5"/>
  <c r="C5" i="15"/>
  <c r="C36" i="4"/>
  <c r="C14" i="3"/>
  <c r="C12" i="2"/>
  <c r="C3" i="19" l="1"/>
  <c r="C3" i="18" l="1"/>
  <c r="C3" i="1"/>
  <c r="C3" i="12"/>
  <c r="I19" i="1" l="1"/>
</calcChain>
</file>

<file path=xl/sharedStrings.xml><?xml version="1.0" encoding="utf-8"?>
<sst xmlns="http://schemas.openxmlformats.org/spreadsheetml/2006/main" count="234" uniqueCount="167">
  <si>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</si>
  <si>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</si>
  <si>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</si>
  <si>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TABELA DE ÁREAS</t>
  </si>
  <si>
    <t>LOCALIDADE</t>
  </si>
  <si>
    <t>ÁREA (ha)</t>
  </si>
  <si>
    <t>Perímetro (m)</t>
  </si>
  <si>
    <t>João Maria Cardoso</t>
  </si>
  <si>
    <t>Antônio Ribeiro dos Santos</t>
  </si>
  <si>
    <t>Eva Fernandes da Silva</t>
  </si>
  <si>
    <t>Jacinto de Matos</t>
  </si>
  <si>
    <t>João Maria Machado da Fonseca</t>
  </si>
  <si>
    <t>José de Lima</t>
  </si>
  <si>
    <t>Marilene Aparecida Vaz Kawa</t>
  </si>
  <si>
    <t>Sebastião Rodrigues dos Santos</t>
  </si>
  <si>
    <t>Alisson Valternei da Silva</t>
  </si>
  <si>
    <t>Angelo Ramos Brasil</t>
  </si>
  <si>
    <t>Antônio Almeida da Paz</t>
  </si>
  <si>
    <t>Antônio Rodrigues</t>
  </si>
  <si>
    <t>Geraldina Ribeiro</t>
  </si>
  <si>
    <t>José Carlos Teston</t>
  </si>
  <si>
    <t>Marlei Michaelsen Fonseca</t>
  </si>
  <si>
    <t>Antônio Marcos de Oliveira</t>
  </si>
  <si>
    <t>Ari Borges de Almeida</t>
  </si>
  <si>
    <t>Aldo Antônio Glovaski</t>
  </si>
  <si>
    <t>Antônio Nereu de Souza</t>
  </si>
  <si>
    <t>Carlos Alixandre Ferreira Ravanelo</t>
  </si>
  <si>
    <t>Domingos Francisco de Almeida</t>
  </si>
  <si>
    <t>Everaldo de Souza</t>
  </si>
  <si>
    <t>Flávio Barbosa Stain</t>
  </si>
  <si>
    <t>Duarte Terres Glovaski</t>
  </si>
  <si>
    <t>Maria da Luz de Oliveira</t>
  </si>
  <si>
    <t>Ilton Antônio de Souza</t>
  </si>
  <si>
    <t>Irineu José de Souza</t>
  </si>
  <si>
    <t>Iracema Machado Antunes</t>
  </si>
  <si>
    <t>José Luiz de Oliveira</t>
  </si>
  <si>
    <t>Júlio César de Oliveira</t>
  </si>
  <si>
    <t>Luiz Gastão Machado Pinto</t>
  </si>
  <si>
    <t>Mequiades Glovaski</t>
  </si>
  <si>
    <t>Mery Terezinha Padilha Pinto</t>
  </si>
  <si>
    <t>Nilson de Souza</t>
  </si>
  <si>
    <t>Orti Borges de Almeida</t>
  </si>
  <si>
    <t>Paulo César de Oliveira</t>
  </si>
  <si>
    <t>Sidinei Corpolato</t>
  </si>
  <si>
    <t>Terezinha Borges de Almeid</t>
  </si>
  <si>
    <t>Valdenei Corpolato</t>
  </si>
  <si>
    <t>Elizio Francisco de Paula</t>
  </si>
  <si>
    <t>Domingos Dalmolin</t>
  </si>
  <si>
    <t>Luciana Dalmolin</t>
  </si>
  <si>
    <t>Marilene Bosco Dalmolin</t>
  </si>
  <si>
    <t>Afonso Alves de Sousa</t>
  </si>
  <si>
    <t>Alcindo Borges de Oliveira</t>
  </si>
  <si>
    <t>Alecir Zuconelli</t>
  </si>
  <si>
    <t>Antônio Severino Barbosa</t>
  </si>
  <si>
    <t>Dorvalino Apolinário da Silva</t>
  </si>
  <si>
    <t>Hermes Rodrigues</t>
  </si>
  <si>
    <t>Iraze de Quadros</t>
  </si>
  <si>
    <t>Jacir Terezinha de Camargo</t>
  </si>
  <si>
    <t>João da Silva Eleutério</t>
  </si>
  <si>
    <t>José Odacir Ribeiro</t>
  </si>
  <si>
    <t>Juselio de Camargo</t>
  </si>
  <si>
    <t>João Sebastião da Silva</t>
  </si>
  <si>
    <t>Joraci de Lima Eleutério</t>
  </si>
  <si>
    <t>Mitra Diocesana de Guarapuava</t>
  </si>
  <si>
    <t>Neiva de Jesus de Campos</t>
  </si>
  <si>
    <t>Sednei Eleutério de Oliveira</t>
  </si>
  <si>
    <t>Selçuir Antônio Zuconelli</t>
  </si>
  <si>
    <t>Ivo Zonelatto</t>
  </si>
  <si>
    <t>João Carlos dos Santos Jackes</t>
  </si>
  <si>
    <t>Reinaldo Morais de Oliveira</t>
  </si>
  <si>
    <t>Carlos Alberto Demario</t>
  </si>
  <si>
    <t>João de Almeida Pompeu</t>
  </si>
  <si>
    <t>Pedro de Almeida Pompeu</t>
  </si>
  <si>
    <t>Francisco Valensuelo</t>
  </si>
  <si>
    <t>Joroel José Rocha</t>
  </si>
  <si>
    <t>Luiz Gonçalves da Silva</t>
  </si>
  <si>
    <t>Valdemir Camargo da Cruz</t>
  </si>
  <si>
    <t>Estanislau José Traczynski</t>
  </si>
  <si>
    <t>Lidia Maria Correia</t>
  </si>
  <si>
    <t>Hortencio Ribeiro Ramos</t>
  </si>
  <si>
    <t>Eloi Valentin Longarete</t>
  </si>
  <si>
    <t>João Stopasol</t>
  </si>
  <si>
    <t>Lauro Maron</t>
  </si>
  <si>
    <t>Marli Josefi</t>
  </si>
  <si>
    <t>Onilio Fernandes</t>
  </si>
  <si>
    <t>Salete Josefi</t>
  </si>
  <si>
    <t>Silvalina Ribeiro da Silva</t>
  </si>
  <si>
    <t>Valmir José Pasqualli</t>
  </si>
  <si>
    <t>Valério Waciak Stefanski</t>
  </si>
  <si>
    <t>Tereza Bonfim dos Santos Leal</t>
  </si>
  <si>
    <t>Janete dos Santos Leal</t>
  </si>
  <si>
    <t>Silvestre Przibesz</t>
  </si>
  <si>
    <t>Adelir Conrado</t>
  </si>
  <si>
    <t>Agnor Francisco de Paula</t>
  </si>
  <si>
    <t>Ageu Dalmazo</t>
  </si>
  <si>
    <t>Altivia dos Santos</t>
  </si>
  <si>
    <t>Antônio Ari Soares</t>
  </si>
  <si>
    <t>Antônio Vanderlei da Silva</t>
  </si>
  <si>
    <t>Francisco de Jesus Dalmaso</t>
  </si>
  <si>
    <t>João Pedro de Quadros</t>
  </si>
  <si>
    <t>José Mendes da Silva</t>
  </si>
  <si>
    <t>José Rodrigues dos Santos</t>
  </si>
  <si>
    <t>José Sidnei Valensuelo</t>
  </si>
  <si>
    <t>Luiza Maria de Lima Ferreira</t>
  </si>
  <si>
    <t>Manoel Neto da Silva</t>
  </si>
  <si>
    <t>Marcelino de Castro</t>
  </si>
  <si>
    <t>Nabor Eleutério Azevedo</t>
  </si>
  <si>
    <t>Neuvanio Eleutério de Oliveira</t>
  </si>
  <si>
    <t>Pedro Neto da Silva</t>
  </si>
  <si>
    <t>Rita de Castro Soares</t>
  </si>
  <si>
    <t>Valdenei Borges Ferreira</t>
  </si>
  <si>
    <t>Valdir Scherer</t>
  </si>
  <si>
    <t>Abrão Alves de Goes</t>
  </si>
  <si>
    <t>Mitra Diocesana de Guarapuava, Capela Santa Paulina</t>
  </si>
  <si>
    <t>Ivo Guraslki</t>
  </si>
  <si>
    <t>Duarte Joaquim de Matos</t>
  </si>
  <si>
    <t>Jociney Camargo</t>
  </si>
  <si>
    <t>Silvio Moreira da Silva</t>
  </si>
  <si>
    <t>Joacir Tomalak</t>
  </si>
  <si>
    <t>Pedro Carniel Sobrinho</t>
  </si>
  <si>
    <t>Everaldo Paulo de Souza</t>
  </si>
  <si>
    <t>Florêncio de Souza</t>
  </si>
  <si>
    <t>José Edemar Minuzzi</t>
  </si>
  <si>
    <t>Liberia Maxismowitz</t>
  </si>
  <si>
    <t>Vitório Padilha de Lima</t>
  </si>
  <si>
    <t>Valdemar Nola</t>
  </si>
  <si>
    <t>Antônio Carniel</t>
  </si>
  <si>
    <t>Edoardo Paterik</t>
  </si>
  <si>
    <t>Geraldo Parerek</t>
  </si>
  <si>
    <t>Valdemar Teston</t>
  </si>
  <si>
    <t>Nicanor Euzébio de Brito</t>
  </si>
  <si>
    <t>Antônio Gomes</t>
  </si>
  <si>
    <t>Cezarino de Lima Eleutério</t>
  </si>
  <si>
    <t>Itamir Luiz Zuconelli</t>
  </si>
  <si>
    <t>Miguel Eleutério de Oliveira</t>
  </si>
  <si>
    <t>Ronaldo Francisco de Quadros</t>
  </si>
  <si>
    <t>Selçuir Suconelli</t>
  </si>
  <si>
    <t>Paulo de Souza</t>
  </si>
  <si>
    <t>José Rosalvo Kseslykowski</t>
  </si>
  <si>
    <t>José Gonçalves</t>
  </si>
  <si>
    <t>Itacir Zuconelli</t>
  </si>
  <si>
    <t>Valmir Rodrigues</t>
  </si>
  <si>
    <t>Oscar Leal de Souza</t>
  </si>
  <si>
    <t>Aroldo Carniel Stefanski</t>
  </si>
  <si>
    <t>Adir Dalmazo</t>
  </si>
  <si>
    <t>Francisco Djalma Kilian de Paula</t>
  </si>
  <si>
    <t>João Maria da Cruz</t>
  </si>
  <si>
    <t>José Adão Valensuelo</t>
  </si>
  <si>
    <t>Zacarias Ribeiro Vaz</t>
  </si>
  <si>
    <t>Antônio Gonçalves da Silva</t>
  </si>
  <si>
    <t>Lurdes Gonçalves da Silva</t>
  </si>
  <si>
    <t>Alto do Tigre</t>
  </si>
  <si>
    <t>Anta Gorda</t>
  </si>
  <si>
    <t>Barreiro Grande</t>
  </si>
  <si>
    <t>Bracatinga</t>
  </si>
  <si>
    <t>Gleba Nove</t>
  </si>
  <si>
    <t>Guampará</t>
  </si>
  <si>
    <t>Linha Cinco Voltas</t>
  </si>
  <si>
    <t>Linha Pedra Branca</t>
  </si>
  <si>
    <t>Linha Rio da Barra</t>
  </si>
  <si>
    <t>Linha São Tomé</t>
  </si>
  <si>
    <t>Marquinho</t>
  </si>
  <si>
    <t>Marquinho Velho</t>
  </si>
  <si>
    <t>Rio Bonito</t>
  </si>
  <si>
    <t>Rio Bonito de Cima II</t>
  </si>
  <si>
    <t>São Roque</t>
  </si>
  <si>
    <t>Terra Boa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</si>
</sst>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/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7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164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19" sqref="D19"/>
    </sheetView>
  </sheetViews>
  <sheetFormatPr defaultRowHeight="15"/>
  <cols>
    <col min="1" max="1" width="12.42578125" style="6" bestFit="1" customWidth="1"/>
    <col min="2" max="2" width="55" bestFit="1" customWidth="1"/>
    <col min="3" max="3" width="9.140625" style="8"/>
    <col min="4" max="4" width="13.7109375" style="22" bestFit="1" customWidth="1"/>
    <col min="8" max="8" width="47.28515625" bestFit="1" customWidth="1"/>
    <col min="9" max="9" width="16.5703125" style="8" bestFit="1" customWidth="1"/>
  </cols>
  <sheetData>
    <row r="1" spans="1:9">
      <c r="A1" s="2" t="s">
        <v>2</v>
      </c>
      <c r="B1" s="2" t="s">
        <v>0</v>
      </c>
      <c r="C1" s="4" t="s">
        <v>1</v>
      </c>
      <c r="D1" s="19" t="s">
        <v>6</v>
      </c>
      <c r="H1" s="41" t="s">
        <v>3</v>
      </c>
      <c r="I1" s="41"/>
    </row>
    <row r="2" spans="1:9">
      <c r="A2" s="12">
        <v>152</v>
      </c>
      <c r="B2" s="3" t="s">
        <v>7</v>
      </c>
      <c r="C2" s="13">
        <v>2.2823000000000002</v>
      </c>
      <c r="D2" s="20">
        <v>617.59</v>
      </c>
      <c r="H2" s="17" t="s">
        <v>4</v>
      </c>
      <c r="I2" s="28" t="s">
        <v>5</v>
      </c>
    </row>
    <row r="3" spans="1:9">
      <c r="A3" s="9"/>
      <c r="B3" s="10"/>
      <c r="C3" s="15">
        <f>SUM(C2)</f>
        <v>2.2823000000000002</v>
      </c>
      <c r="D3" s="25"/>
      <c r="H3" s="12" t="s">
        <v>151</v>
      </c>
      <c r="I3" s="13">
        <v>2.2823000000000002</v>
      </c>
    </row>
    <row r="4" spans="1:9">
      <c r="A4" s="9"/>
      <c r="B4" s="10"/>
      <c r="C4" s="11"/>
      <c r="D4" s="26"/>
      <c r="H4" s="12" t="s">
        <v>152</v>
      </c>
      <c r="I4" s="13">
        <v>74.139899999999997</v>
      </c>
    </row>
    <row r="5" spans="1:9">
      <c r="A5" s="9"/>
      <c r="B5" s="10"/>
      <c r="C5" s="11"/>
      <c r="D5" s="26"/>
      <c r="H5" s="12" t="s">
        <v>153</v>
      </c>
      <c r="I5" s="13">
        <v>44.561300000000003</v>
      </c>
    </row>
    <row r="6" spans="1:9">
      <c r="A6" s="9"/>
      <c r="B6" s="10"/>
      <c r="C6" s="11"/>
      <c r="D6" s="26"/>
      <c r="H6" s="12" t="s">
        <v>154</v>
      </c>
      <c r="I6" s="13">
        <v>130.8382</v>
      </c>
    </row>
    <row r="7" spans="1:9">
      <c r="A7" s="9"/>
      <c r="B7" s="10"/>
      <c r="C7" s="11"/>
      <c r="D7" s="26"/>
      <c r="H7" s="12" t="s">
        <v>155</v>
      </c>
      <c r="I7" s="13">
        <v>752.47979999999995</v>
      </c>
    </row>
    <row r="8" spans="1:9">
      <c r="A8" s="9"/>
      <c r="B8" s="10"/>
      <c r="C8" s="11"/>
      <c r="D8" s="26"/>
      <c r="H8" s="12" t="s">
        <v>156</v>
      </c>
      <c r="I8" s="13">
        <v>65.114699999999999</v>
      </c>
    </row>
    <row r="9" spans="1:9">
      <c r="A9" s="9"/>
      <c r="B9" s="10"/>
      <c r="C9" s="11"/>
      <c r="D9" s="26"/>
      <c r="H9" s="12" t="s">
        <v>157</v>
      </c>
      <c r="I9" s="13">
        <v>69.1982</v>
      </c>
    </row>
    <row r="10" spans="1:9">
      <c r="A10" s="9"/>
      <c r="B10" s="10"/>
      <c r="C10" s="11"/>
      <c r="D10" s="26"/>
      <c r="H10" s="12" t="s">
        <v>158</v>
      </c>
      <c r="I10" s="13">
        <v>405.80739999999997</v>
      </c>
    </row>
    <row r="11" spans="1:9">
      <c r="A11" s="9"/>
      <c r="B11" s="10"/>
      <c r="C11" s="11"/>
      <c r="D11" s="26"/>
      <c r="H11" s="12" t="s">
        <v>159</v>
      </c>
      <c r="I11" s="13">
        <v>84.559200000000004</v>
      </c>
    </row>
    <row r="12" spans="1:9">
      <c r="A12" s="9"/>
      <c r="B12" s="10"/>
      <c r="C12" s="11"/>
      <c r="D12" s="26"/>
      <c r="H12" s="12" t="s">
        <v>160</v>
      </c>
      <c r="I12" s="13">
        <v>20.920300000000001</v>
      </c>
    </row>
    <row r="13" spans="1:9">
      <c r="A13" s="9"/>
      <c r="B13" s="10"/>
      <c r="C13" s="11"/>
      <c r="D13" s="26"/>
      <c r="H13" s="12" t="s">
        <v>161</v>
      </c>
      <c r="I13" s="13">
        <v>9.3896999999999995</v>
      </c>
    </row>
    <row r="14" spans="1:9">
      <c r="A14" s="9"/>
      <c r="B14" s="10"/>
      <c r="C14" s="11"/>
      <c r="D14" s="26"/>
      <c r="H14" s="12" t="s">
        <v>162</v>
      </c>
      <c r="I14" s="13">
        <v>3.8656999999999999</v>
      </c>
    </row>
    <row r="15" spans="1:9">
      <c r="A15" s="9"/>
      <c r="B15" s="10"/>
      <c r="C15" s="11"/>
      <c r="D15" s="26"/>
      <c r="H15" s="12" t="s">
        <v>163</v>
      </c>
      <c r="I15" s="13">
        <v>151.3912</v>
      </c>
    </row>
    <row r="16" spans="1:9">
      <c r="A16" s="9"/>
      <c r="B16" s="10"/>
      <c r="C16" s="11"/>
      <c r="D16" s="26"/>
      <c r="H16" s="12" t="s">
        <v>164</v>
      </c>
      <c r="I16" s="13">
        <v>6.7484999999999999</v>
      </c>
    </row>
    <row r="17" spans="1:9">
      <c r="A17" s="9"/>
      <c r="B17" s="10"/>
      <c r="C17" s="11"/>
      <c r="D17" s="26"/>
      <c r="H17" s="12" t="s">
        <v>165</v>
      </c>
      <c r="I17" s="13">
        <v>29.388500000000001</v>
      </c>
    </row>
    <row r="18" spans="1:9">
      <c r="A18" s="9"/>
      <c r="B18" s="10"/>
      <c r="C18" s="11"/>
      <c r="D18" s="26"/>
      <c r="H18" s="12" t="s">
        <v>166</v>
      </c>
      <c r="I18" s="13">
        <v>325.37180000000001</v>
      </c>
    </row>
    <row r="19" spans="1:9">
      <c r="C19" s="11"/>
      <c r="D19" s="26"/>
      <c r="H19" s="18"/>
      <c r="I19" s="29">
        <f>SUM(I3:I18)</f>
        <v>2176.0567000000001</v>
      </c>
    </row>
    <row r="20" spans="1:9">
      <c r="C20" s="11"/>
      <c r="D20" s="26"/>
    </row>
    <row r="21" spans="1:9">
      <c r="C21" s="11"/>
      <c r="D21" s="26"/>
    </row>
    <row r="22" spans="1:9">
      <c r="C22" s="11"/>
      <c r="D22" s="26"/>
    </row>
    <row r="23" spans="1:9">
      <c r="C23" s="11"/>
      <c r="D23" s="26"/>
    </row>
    <row r="24" spans="1:9">
      <c r="C24" s="11"/>
      <c r="D24" s="26"/>
    </row>
    <row r="25" spans="1:9">
      <c r="C25" s="11"/>
      <c r="D25" s="26"/>
    </row>
    <row r="26" spans="1:9">
      <c r="C26" s="11"/>
      <c r="D26" s="26"/>
    </row>
    <row r="27" spans="1:9">
      <c r="A27" s="9"/>
      <c r="B27" s="10"/>
      <c r="C27" s="11"/>
      <c r="D27" s="26"/>
    </row>
    <row r="28" spans="1:9">
      <c r="A28" s="9"/>
      <c r="B28" s="10"/>
      <c r="C28" s="11"/>
      <c r="D28" s="26"/>
    </row>
    <row r="29" spans="1:9">
      <c r="A29" s="9"/>
      <c r="B29" s="10"/>
      <c r="C29" s="11"/>
      <c r="D29" s="26"/>
    </row>
    <row r="30" spans="1:9">
      <c r="A30" s="9"/>
      <c r="B30" s="10"/>
      <c r="C30" s="11"/>
      <c r="D30" s="26"/>
    </row>
    <row r="31" spans="1:9">
      <c r="A31" s="9"/>
      <c r="B31" s="10"/>
      <c r="C31" s="11"/>
      <c r="D31" s="26"/>
    </row>
    <row r="32" spans="1:9">
      <c r="A32" s="9"/>
      <c r="B32" s="10"/>
      <c r="C32" s="11"/>
      <c r="D32" s="26"/>
    </row>
    <row r="33" spans="1:4">
      <c r="A33" s="9"/>
      <c r="B33" s="10"/>
      <c r="C33" s="11"/>
      <c r="D33" s="26"/>
    </row>
    <row r="34" spans="1:4">
      <c r="A34" s="9"/>
      <c r="B34" s="10"/>
      <c r="C34" s="11"/>
      <c r="D34" s="26"/>
    </row>
    <row r="35" spans="1:4">
      <c r="A35" s="9"/>
      <c r="B35" s="10"/>
      <c r="C35" s="11"/>
      <c r="D35" s="26"/>
    </row>
    <row r="36" spans="1:4">
      <c r="A36" s="9"/>
      <c r="B36" s="10"/>
      <c r="C36" s="11"/>
      <c r="D36" s="26"/>
    </row>
    <row r="37" spans="1:4">
      <c r="A37" s="9"/>
      <c r="B37" s="10"/>
      <c r="C37" s="11"/>
      <c r="D37" s="26"/>
    </row>
    <row r="38" spans="1:4">
      <c r="A38" s="9"/>
      <c r="B38" s="10"/>
      <c r="C38" s="11"/>
      <c r="D38" s="26"/>
    </row>
    <row r="39" spans="1:4">
      <c r="A39" s="9"/>
      <c r="B39" s="10"/>
      <c r="C39" s="11"/>
      <c r="D39" s="26"/>
    </row>
    <row r="40" spans="1:4">
      <c r="A40" s="9"/>
      <c r="B40" s="10"/>
      <c r="C40" s="11"/>
      <c r="D40" s="26"/>
    </row>
    <row r="41" spans="1:4">
      <c r="A41" s="9"/>
      <c r="B41" s="10"/>
      <c r="C41" s="11"/>
      <c r="D41" s="26"/>
    </row>
    <row r="42" spans="1:4">
      <c r="A42" s="9"/>
      <c r="B42" s="10"/>
      <c r="C42" s="11"/>
      <c r="D42" s="26"/>
    </row>
    <row r="43" spans="1:4">
      <c r="A43" s="9"/>
      <c r="B43" s="10"/>
      <c r="C43" s="11"/>
      <c r="D43" s="26"/>
    </row>
    <row r="44" spans="1:4">
      <c r="A44" s="9"/>
      <c r="B44" s="10"/>
      <c r="C44" s="11"/>
      <c r="D44" s="26"/>
    </row>
    <row r="45" spans="1:4">
      <c r="A45" s="9"/>
      <c r="B45" s="10"/>
      <c r="C45" s="11"/>
      <c r="D45" s="26"/>
    </row>
    <row r="46" spans="1:4">
      <c r="A46" s="9"/>
      <c r="B46" s="10"/>
      <c r="C46" s="11"/>
      <c r="D46" s="26"/>
    </row>
    <row r="47" spans="1:4">
      <c r="A47" s="9"/>
      <c r="B47" s="10"/>
      <c r="C47" s="11"/>
      <c r="D47" s="26"/>
    </row>
    <row r="48" spans="1:4">
      <c r="A48" s="9"/>
      <c r="B48" s="10"/>
      <c r="C48" s="11"/>
      <c r="D48" s="26"/>
    </row>
    <row r="49" spans="1:4">
      <c r="A49" s="9"/>
      <c r="B49" s="10"/>
      <c r="C49" s="11"/>
      <c r="D49" s="26"/>
    </row>
    <row r="50" spans="1:4">
      <c r="A50" s="9"/>
      <c r="B50" s="10"/>
      <c r="C50" s="11"/>
      <c r="D50" s="26"/>
    </row>
    <row r="51" spans="1:4">
      <c r="A51" s="9"/>
      <c r="B51" s="10"/>
      <c r="C51" s="11"/>
      <c r="D51" s="26"/>
    </row>
    <row r="52" spans="1:4">
      <c r="A52" s="9"/>
      <c r="B52" s="10"/>
      <c r="C52" s="11"/>
      <c r="D52" s="26"/>
    </row>
    <row r="53" spans="1:4">
      <c r="A53" s="9"/>
      <c r="B53" s="10"/>
      <c r="C53" s="11"/>
      <c r="D53" s="26"/>
    </row>
    <row r="54" spans="1:4">
      <c r="A54" s="9"/>
      <c r="B54" s="10"/>
      <c r="C54" s="11"/>
      <c r="D54" s="26"/>
    </row>
    <row r="55" spans="1:4">
      <c r="A55" s="9"/>
      <c r="B55" s="10"/>
      <c r="C55" s="11"/>
      <c r="D55" s="26"/>
    </row>
    <row r="56" spans="1:4">
      <c r="A56" s="9"/>
      <c r="B56" s="10"/>
      <c r="C56" s="11"/>
      <c r="D56" s="26"/>
    </row>
    <row r="57" spans="1:4">
      <c r="A57" s="9"/>
      <c r="B57" s="10"/>
      <c r="C57" s="11"/>
      <c r="D57" s="26"/>
    </row>
    <row r="58" spans="1:4">
      <c r="A58" s="9"/>
      <c r="B58" s="10"/>
      <c r="C58" s="11"/>
      <c r="D58" s="26"/>
    </row>
    <row r="59" spans="1:4">
      <c r="A59" s="9"/>
      <c r="B59" s="10"/>
      <c r="C59" s="11"/>
      <c r="D59" s="26"/>
    </row>
    <row r="60" spans="1:4">
      <c r="A60" s="9"/>
      <c r="B60" s="10"/>
      <c r="C60" s="11"/>
      <c r="D60" s="26"/>
    </row>
    <row r="61" spans="1:4">
      <c r="A61" s="9"/>
      <c r="B61" s="10"/>
      <c r="C61" s="11"/>
      <c r="D61" s="26"/>
    </row>
    <row r="62" spans="1:4">
      <c r="A62" s="9"/>
      <c r="B62" s="10"/>
      <c r="C62" s="11"/>
      <c r="D62" s="26"/>
    </row>
    <row r="63" spans="1:4">
      <c r="A63" s="9"/>
      <c r="B63" s="10"/>
      <c r="C63" s="11"/>
      <c r="D63" s="26"/>
    </row>
    <row r="64" spans="1:4">
      <c r="A64" s="9"/>
      <c r="B64" s="10"/>
      <c r="C64" s="11"/>
      <c r="D64" s="26"/>
    </row>
    <row r="65" spans="1:4">
      <c r="A65" s="9"/>
      <c r="B65" s="10"/>
      <c r="C65" s="11"/>
      <c r="D65" s="26"/>
    </row>
    <row r="66" spans="1:4">
      <c r="A66" s="9"/>
      <c r="B66" s="10"/>
      <c r="C66" s="11"/>
      <c r="D66" s="26"/>
    </row>
    <row r="67" spans="1:4">
      <c r="A67" s="9"/>
      <c r="B67" s="10"/>
      <c r="C67" s="11"/>
      <c r="D67" s="26"/>
    </row>
    <row r="68" spans="1:4">
      <c r="A68" s="9"/>
      <c r="B68" s="10"/>
      <c r="C68" s="11"/>
      <c r="D68" s="26"/>
    </row>
    <row r="69" spans="1:4">
      <c r="A69" s="9"/>
      <c r="B69" s="10"/>
      <c r="C69" s="11"/>
      <c r="D69" s="26"/>
    </row>
    <row r="70" spans="1:4">
      <c r="A70" s="9"/>
      <c r="B70" s="10"/>
      <c r="C70" s="11"/>
      <c r="D70" s="26"/>
    </row>
    <row r="71" spans="1:4">
      <c r="A71" s="9"/>
      <c r="B71" s="10"/>
      <c r="C71" s="11"/>
      <c r="D71" s="26"/>
    </row>
    <row r="72" spans="1:4">
      <c r="A72" s="9"/>
      <c r="B72" s="10"/>
      <c r="C72" s="11"/>
      <c r="D72" s="26"/>
    </row>
    <row r="73" spans="1:4">
      <c r="A73" s="9"/>
      <c r="B73" s="10"/>
      <c r="C73" s="11"/>
      <c r="D73" s="26"/>
    </row>
    <row r="74" spans="1:4">
      <c r="A74" s="9"/>
      <c r="B74" s="10"/>
      <c r="C74" s="11"/>
      <c r="D74" s="26"/>
    </row>
    <row r="75" spans="1:4">
      <c r="A75" s="9"/>
      <c r="B75" s="10"/>
      <c r="C75" s="11"/>
      <c r="D75" s="26"/>
    </row>
    <row r="76" spans="1:4">
      <c r="A76" s="9"/>
      <c r="B76" s="10"/>
      <c r="C76" s="11"/>
      <c r="D76" s="26"/>
    </row>
    <row r="77" spans="1:4">
      <c r="A77" s="9"/>
      <c r="B77" s="10"/>
      <c r="C77" s="11"/>
      <c r="D77" s="26"/>
    </row>
    <row r="78" spans="1:4">
      <c r="A78" s="9"/>
      <c r="B78" s="10"/>
      <c r="C78" s="11"/>
      <c r="D78" s="26"/>
    </row>
    <row r="79" spans="1:4">
      <c r="A79" s="9"/>
      <c r="B79" s="10"/>
      <c r="C79" s="11"/>
      <c r="D79" s="26"/>
    </row>
    <row r="80" spans="1:4">
      <c r="A80" s="9"/>
      <c r="B80" s="10"/>
      <c r="C80" s="11"/>
      <c r="D80" s="26"/>
    </row>
    <row r="81" spans="1:4">
      <c r="A81" s="9"/>
      <c r="B81" s="10"/>
      <c r="C81" s="11"/>
      <c r="D81" s="26"/>
    </row>
    <row r="82" spans="1:4">
      <c r="A82" s="9"/>
      <c r="B82" s="10"/>
      <c r="C82" s="11"/>
      <c r="D82" s="26"/>
    </row>
    <row r="83" spans="1:4">
      <c r="A83" s="9"/>
      <c r="B83" s="10"/>
      <c r="C83" s="11"/>
      <c r="D83" s="26"/>
    </row>
    <row r="84" spans="1:4">
      <c r="A84" s="9"/>
      <c r="B84" s="10"/>
      <c r="C84" s="11"/>
      <c r="D84" s="26"/>
    </row>
    <row r="85" spans="1:4">
      <c r="A85" s="9"/>
      <c r="B85" s="10"/>
      <c r="C85" s="11"/>
      <c r="D85" s="26"/>
    </row>
    <row r="86" spans="1:4">
      <c r="A86" s="9"/>
      <c r="B86" s="10"/>
      <c r="C86" s="11"/>
      <c r="D86" s="26"/>
    </row>
    <row r="87" spans="1:4">
      <c r="A87" s="9"/>
      <c r="B87" s="10"/>
      <c r="C87" s="11"/>
      <c r="D87" s="26"/>
    </row>
    <row r="88" spans="1:4">
      <c r="A88" s="9"/>
      <c r="B88" s="10"/>
      <c r="C88" s="11"/>
      <c r="D88" s="26"/>
    </row>
    <row r="89" spans="1:4">
      <c r="A89" s="9"/>
      <c r="B89" s="10"/>
      <c r="C89" s="11"/>
      <c r="D89" s="26"/>
    </row>
    <row r="90" spans="1:4">
      <c r="A90" s="9"/>
      <c r="B90" s="10"/>
      <c r="C90" s="11"/>
      <c r="D90" s="26"/>
    </row>
    <row r="91" spans="1:4">
      <c r="A91" s="9"/>
      <c r="B91" s="10"/>
      <c r="C91" s="11"/>
      <c r="D91" s="26"/>
    </row>
    <row r="92" spans="1:4">
      <c r="A92" s="9"/>
      <c r="B92" s="10"/>
      <c r="C92" s="11"/>
      <c r="D92" s="26"/>
    </row>
    <row r="93" spans="1:4">
      <c r="A93" s="9"/>
      <c r="B93" s="10"/>
      <c r="C93" s="11"/>
      <c r="D93" s="26"/>
    </row>
    <row r="94" spans="1:4">
      <c r="A94" s="9"/>
      <c r="B94" s="10"/>
      <c r="C94" s="11"/>
      <c r="D94" s="26"/>
    </row>
    <row r="95" spans="1:4">
      <c r="A95" s="9"/>
      <c r="B95" s="10"/>
      <c r="C95" s="11"/>
      <c r="D95" s="26"/>
    </row>
    <row r="96" spans="1:4">
      <c r="A96" s="9"/>
      <c r="B96" s="10"/>
      <c r="C96" s="11"/>
      <c r="D96" s="26"/>
    </row>
    <row r="97" spans="1:4">
      <c r="A97" s="9"/>
      <c r="B97" s="10"/>
      <c r="C97" s="11"/>
      <c r="D97" s="26"/>
    </row>
    <row r="98" spans="1:4">
      <c r="A98" s="9"/>
      <c r="B98" s="10"/>
      <c r="C98" s="11"/>
      <c r="D98" s="26"/>
    </row>
    <row r="99" spans="1:4">
      <c r="A99" s="9"/>
      <c r="B99" s="10"/>
      <c r="C99" s="11"/>
      <c r="D99" s="26"/>
    </row>
    <row r="100" spans="1:4">
      <c r="A100" s="9"/>
      <c r="B100" s="10"/>
      <c r="C100" s="11"/>
      <c r="D100" s="26"/>
    </row>
    <row r="101" spans="1:4">
      <c r="A101" s="9"/>
      <c r="B101" s="10"/>
      <c r="C101" s="11"/>
      <c r="D101" s="26"/>
    </row>
    <row r="102" spans="1:4">
      <c r="A102" s="9"/>
      <c r="B102" s="10"/>
      <c r="C102" s="11"/>
      <c r="D102" s="26"/>
    </row>
  </sheetData>
  <mergeCells count="1">
    <mergeCell ref="H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7" sqref="C7"/>
    </sheetView>
  </sheetViews>
  <sheetFormatPr defaultRowHeight="15"/>
  <cols>
    <col min="1" max="1" width="12.42578125" style="6" bestFit="1" customWidth="1"/>
    <col min="2" max="2" width="35.28515625" customWidth="1"/>
    <col min="3" max="3" width="10.5703125" style="8" bestFit="1" customWidth="1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109</v>
      </c>
      <c r="B2" s="3" t="s">
        <v>73</v>
      </c>
      <c r="C2" s="5">
        <v>0.82899999999999996</v>
      </c>
      <c r="D2" s="23">
        <v>574.29</v>
      </c>
    </row>
    <row r="3" spans="1:4">
      <c r="A3" s="2">
        <v>110</v>
      </c>
      <c r="B3" s="3" t="s">
        <v>74</v>
      </c>
      <c r="C3" s="5">
        <v>6.4390000000000001</v>
      </c>
      <c r="D3" s="20">
        <v>1051.1199999999999</v>
      </c>
    </row>
    <row r="4" spans="1:4">
      <c r="A4" s="2">
        <v>111</v>
      </c>
      <c r="B4" s="3" t="s">
        <v>75</v>
      </c>
      <c r="C4" s="5">
        <v>2.2012</v>
      </c>
      <c r="D4" s="23">
        <v>680.88</v>
      </c>
    </row>
    <row r="5" spans="1:4">
      <c r="A5" s="2">
        <v>112</v>
      </c>
      <c r="B5" s="3" t="s">
        <v>76</v>
      </c>
      <c r="C5" s="5">
        <v>8.0320999999999998</v>
      </c>
      <c r="D5" s="20">
        <v>1137.1600000000001</v>
      </c>
    </row>
    <row r="6" spans="1:4">
      <c r="A6" s="2">
        <v>113</v>
      </c>
      <c r="B6" s="3" t="s">
        <v>141</v>
      </c>
      <c r="C6" s="5">
        <v>3.419</v>
      </c>
      <c r="D6" s="20">
        <v>728.44</v>
      </c>
    </row>
    <row r="7" spans="1:4">
      <c r="C7" s="14">
        <f>SUM(C2:C6)</f>
        <v>20.920300000000001</v>
      </c>
      <c r="D7" s="21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C6" sqref="C6"/>
    </sheetView>
  </sheetViews>
  <sheetFormatPr defaultRowHeight="15"/>
  <cols>
    <col min="1" max="1" width="12.42578125" bestFit="1" customWidth="1"/>
    <col min="2" max="2" width="34" bestFit="1" customWidth="1"/>
    <col min="4" max="4" width="13.7109375" style="22" bestFit="1" customWidth="1"/>
  </cols>
  <sheetData>
    <row r="1" spans="1:4">
      <c r="A1" s="2" t="s">
        <v>2</v>
      </c>
      <c r="B1" s="2" t="s">
        <v>0</v>
      </c>
      <c r="C1" s="2" t="s">
        <v>1</v>
      </c>
      <c r="D1" s="19" t="s">
        <v>6</v>
      </c>
    </row>
    <row r="2" spans="1:4">
      <c r="A2" s="2">
        <v>151</v>
      </c>
      <c r="B2" s="3" t="s">
        <v>77</v>
      </c>
      <c r="C2" s="5">
        <v>4.4017999999999997</v>
      </c>
      <c r="D2" s="23">
        <v>929.35</v>
      </c>
    </row>
    <row r="3" spans="1:4">
      <c r="A3" s="2">
        <v>152</v>
      </c>
      <c r="B3" s="3" t="s">
        <v>149</v>
      </c>
      <c r="C3" s="23">
        <v>2.5676999999999999</v>
      </c>
      <c r="D3" s="23">
        <v>673.32</v>
      </c>
    </row>
    <row r="4" spans="1:4">
      <c r="A4" s="2">
        <v>153</v>
      </c>
      <c r="B4" s="3" t="s">
        <v>150</v>
      </c>
      <c r="C4" s="5">
        <v>2.4201999999999999</v>
      </c>
      <c r="D4" s="23">
        <v>706.92</v>
      </c>
    </row>
    <row r="5" spans="1:4">
      <c r="C5" s="14">
        <f>SUM(C2:C4)</f>
        <v>9.3896999999999995</v>
      </c>
      <c r="D5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14" sqref="C14"/>
    </sheetView>
  </sheetViews>
  <sheetFormatPr defaultRowHeight="15"/>
  <cols>
    <col min="1" max="1" width="12.42578125" bestFit="1" customWidth="1"/>
    <col min="2" max="2" width="30.85546875" bestFit="1" customWidth="1"/>
    <col min="4" max="4" width="13.7109375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92</v>
      </c>
      <c r="B2" s="36" t="s">
        <v>95</v>
      </c>
      <c r="C2" s="4">
        <v>2.4081999999999999</v>
      </c>
      <c r="D2" s="19">
        <v>842.53</v>
      </c>
    </row>
    <row r="3" spans="1:4">
      <c r="A3" s="2">
        <v>94</v>
      </c>
      <c r="B3" s="3" t="s">
        <v>78</v>
      </c>
      <c r="C3" s="5">
        <v>1.4575</v>
      </c>
      <c r="D3" s="23">
        <v>664.89</v>
      </c>
    </row>
    <row r="4" spans="1:4">
      <c r="A4" s="6"/>
      <c r="B4" s="1"/>
      <c r="C4" s="16">
        <f>SUM(C2:C3)</f>
        <v>3.8656999999999999</v>
      </c>
      <c r="D4" s="27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D18" sqref="D18"/>
    </sheetView>
  </sheetViews>
  <sheetFormatPr defaultRowHeight="15"/>
  <cols>
    <col min="1" max="1" width="12.42578125" bestFit="1" customWidth="1"/>
    <col min="2" max="2" width="30.85546875" bestFit="1" customWidth="1"/>
    <col min="4" max="4" width="13.7109375" style="40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2</v>
      </c>
      <c r="B2" s="3" t="s">
        <v>79</v>
      </c>
      <c r="C2" s="5">
        <v>4.1303000000000001</v>
      </c>
      <c r="D2" s="20">
        <v>865.35</v>
      </c>
    </row>
    <row r="3" spans="1:4">
      <c r="A3" s="2">
        <v>3</v>
      </c>
      <c r="B3" s="3" t="s">
        <v>80</v>
      </c>
      <c r="C3" s="5">
        <v>9.9528999999999996</v>
      </c>
      <c r="D3" s="20">
        <v>1333.34</v>
      </c>
    </row>
    <row r="4" spans="1:4">
      <c r="A4" s="2">
        <v>5</v>
      </c>
      <c r="B4" s="3" t="s">
        <v>81</v>
      </c>
      <c r="C4" s="5">
        <v>8.2553000000000001</v>
      </c>
      <c r="D4" s="20">
        <v>1500.81</v>
      </c>
    </row>
    <row r="5" spans="1:4">
      <c r="A5" s="2">
        <v>6</v>
      </c>
      <c r="B5" s="3" t="s">
        <v>82</v>
      </c>
      <c r="C5" s="5">
        <v>6.8620000000000001</v>
      </c>
      <c r="D5" s="20">
        <v>1204.6500000000001</v>
      </c>
    </row>
    <row r="6" spans="1:4">
      <c r="A6" s="2">
        <v>7</v>
      </c>
      <c r="B6" s="3" t="s">
        <v>83</v>
      </c>
      <c r="C6" s="5">
        <v>30.598600000000001</v>
      </c>
      <c r="D6" s="20">
        <v>2639.04</v>
      </c>
    </row>
    <row r="7" spans="1:4">
      <c r="A7" s="2">
        <v>8</v>
      </c>
      <c r="B7" s="3" t="s">
        <v>63</v>
      </c>
      <c r="C7" s="5">
        <v>0.19259999999999999</v>
      </c>
      <c r="D7" s="20">
        <v>185.24</v>
      </c>
    </row>
    <row r="8" spans="1:4">
      <c r="A8" s="2">
        <v>9</v>
      </c>
      <c r="B8" s="3" t="s">
        <v>84</v>
      </c>
      <c r="C8" s="5">
        <v>5.4855999999999998</v>
      </c>
      <c r="D8" s="20">
        <v>1106.6500000000001</v>
      </c>
    </row>
    <row r="9" spans="1:4">
      <c r="A9" s="2">
        <v>10</v>
      </c>
      <c r="B9" s="3" t="s">
        <v>142</v>
      </c>
      <c r="C9" s="5">
        <v>27.728899999999999</v>
      </c>
      <c r="D9" s="20">
        <v>2505.5</v>
      </c>
    </row>
    <row r="10" spans="1:4">
      <c r="A10" s="2">
        <v>11</v>
      </c>
      <c r="B10" s="3" t="s">
        <v>85</v>
      </c>
      <c r="C10" s="5">
        <v>32.4041</v>
      </c>
      <c r="D10" s="20">
        <v>2477.66</v>
      </c>
    </row>
    <row r="11" spans="1:4">
      <c r="A11" s="2">
        <v>12</v>
      </c>
      <c r="B11" s="3" t="s">
        <v>86</v>
      </c>
      <c r="C11" s="5">
        <v>8.2005999999999997</v>
      </c>
      <c r="D11" s="20">
        <v>1129.6600000000001</v>
      </c>
    </row>
    <row r="12" spans="1:4">
      <c r="A12" s="2">
        <v>13</v>
      </c>
      <c r="B12" s="3" t="s">
        <v>87</v>
      </c>
      <c r="C12" s="5">
        <v>5.0327000000000002</v>
      </c>
      <c r="D12" s="20">
        <v>1174.17</v>
      </c>
    </row>
    <row r="13" spans="1:4">
      <c r="A13" s="2">
        <v>14</v>
      </c>
      <c r="B13" s="3" t="s">
        <v>88</v>
      </c>
      <c r="C13" s="5">
        <v>8.7547999999999995</v>
      </c>
      <c r="D13" s="20">
        <v>1401.88</v>
      </c>
    </row>
    <row r="14" spans="1:4">
      <c r="A14" s="2">
        <v>15</v>
      </c>
      <c r="B14" s="3" t="s">
        <v>89</v>
      </c>
      <c r="C14" s="5">
        <v>3.4750000000000001</v>
      </c>
      <c r="D14" s="20">
        <v>822.6</v>
      </c>
    </row>
    <row r="15" spans="1:4">
      <c r="A15" s="2">
        <v>16</v>
      </c>
      <c r="B15" s="3" t="s">
        <v>90</v>
      </c>
      <c r="C15" s="5">
        <v>0.31780000000000003</v>
      </c>
      <c r="D15" s="20">
        <v>246.39</v>
      </c>
    </row>
    <row r="16" spans="1:4">
      <c r="A16" s="6"/>
      <c r="B16" s="1"/>
      <c r="C16" s="16">
        <f>SUM(C2:C15)</f>
        <v>151.3912</v>
      </c>
      <c r="D16" s="2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G30" sqref="G30"/>
    </sheetView>
  </sheetViews>
  <sheetFormatPr defaultRowHeight="15"/>
  <cols>
    <col min="1" max="1" width="12.42578125" bestFit="1" customWidth="1"/>
    <col min="2" max="2" width="30.85546875" bestFit="1" customWidth="1"/>
    <col min="4" max="4" width="13.7109375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114</v>
      </c>
      <c r="B2" s="3" t="s">
        <v>91</v>
      </c>
      <c r="C2" s="23">
        <v>6.7484999999999999</v>
      </c>
      <c r="D2" s="20">
        <v>1077.49</v>
      </c>
    </row>
    <row r="3" spans="1:4">
      <c r="A3" s="6"/>
      <c r="B3" s="1"/>
      <c r="C3" s="16">
        <f>SUM(C2)</f>
        <v>6.7484999999999999</v>
      </c>
      <c r="D3" s="27"/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B2" sqref="B2"/>
    </sheetView>
  </sheetViews>
  <sheetFormatPr defaultColWidth="12.140625" defaultRowHeight="15"/>
  <cols>
    <col min="1" max="1" width="12.42578125" bestFit="1" customWidth="1"/>
    <col min="2" max="2" width="23.42578125" bestFit="1" customWidth="1"/>
    <col min="3" max="3" width="9.140625" bestFit="1" customWidth="1"/>
    <col min="4" max="4" width="13.7109375" bestFit="1" customWidth="1"/>
  </cols>
  <sheetData>
    <row r="1" spans="1:4">
      <c r="A1" s="2" t="s">
        <v>2</v>
      </c>
      <c r="B1" s="2" t="s">
        <v>0</v>
      </c>
      <c r="C1" s="4" t="s">
        <v>1</v>
      </c>
      <c r="D1" s="33" t="s">
        <v>6</v>
      </c>
    </row>
    <row r="2" spans="1:4">
      <c r="A2" s="2">
        <v>149</v>
      </c>
      <c r="B2" s="3" t="s">
        <v>143</v>
      </c>
      <c r="C2" s="5">
        <v>29.388500000000001</v>
      </c>
      <c r="D2" s="20">
        <v>2726.34</v>
      </c>
    </row>
    <row r="3" spans="1:4">
      <c r="C3" s="38">
        <f>SUM(C2)</f>
        <v>29.388500000000001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C25" sqref="C25"/>
    </sheetView>
  </sheetViews>
  <sheetFormatPr defaultRowHeight="15"/>
  <cols>
    <col min="1" max="1" width="12.42578125" bestFit="1" customWidth="1"/>
    <col min="2" max="2" width="30.85546875" bestFit="1" customWidth="1"/>
    <col min="3" max="3" width="9.140625" style="32"/>
    <col min="4" max="4" width="13.7109375" style="35" bestFit="1" customWidth="1"/>
  </cols>
  <sheetData>
    <row r="1" spans="1:4">
      <c r="A1" s="2" t="s">
        <v>2</v>
      </c>
      <c r="B1" s="2" t="s">
        <v>0</v>
      </c>
      <c r="C1" s="4" t="s">
        <v>1</v>
      </c>
      <c r="D1" s="33" t="s">
        <v>6</v>
      </c>
    </row>
    <row r="2" spans="1:4">
      <c r="A2" s="2">
        <v>1</v>
      </c>
      <c r="B2" s="3" t="s">
        <v>92</v>
      </c>
      <c r="C2" s="5">
        <v>47.284300000000002</v>
      </c>
      <c r="D2" s="31">
        <v>2979.46</v>
      </c>
    </row>
    <row r="3" spans="1:4">
      <c r="A3" s="2">
        <v>2</v>
      </c>
      <c r="B3" s="3" t="s">
        <v>144</v>
      </c>
      <c r="C3" s="39">
        <v>12.7271</v>
      </c>
      <c r="D3" s="31">
        <v>1957.99</v>
      </c>
    </row>
    <row r="4" spans="1:4">
      <c r="A4" s="2">
        <v>3</v>
      </c>
      <c r="B4" s="3" t="s">
        <v>93</v>
      </c>
      <c r="C4" s="5">
        <v>1.7689999999999999</v>
      </c>
      <c r="D4" s="31">
        <v>703.93</v>
      </c>
    </row>
    <row r="5" spans="1:4">
      <c r="A5" s="2">
        <v>4</v>
      </c>
      <c r="B5" s="3" t="s">
        <v>94</v>
      </c>
      <c r="C5" s="5">
        <v>14.658099999999999</v>
      </c>
      <c r="D5" s="31">
        <v>1814.62</v>
      </c>
    </row>
    <row r="6" spans="1:4">
      <c r="A6" s="2">
        <v>5</v>
      </c>
      <c r="B6" s="3" t="s">
        <v>95</v>
      </c>
      <c r="C6" s="5">
        <v>17.837399999999999</v>
      </c>
      <c r="D6" s="31">
        <v>2357.59</v>
      </c>
    </row>
    <row r="7" spans="1:4">
      <c r="A7" s="2">
        <v>6</v>
      </c>
      <c r="B7" s="3" t="s">
        <v>96</v>
      </c>
      <c r="C7" s="5">
        <v>14.6806</v>
      </c>
      <c r="D7" s="31">
        <v>1784.56</v>
      </c>
    </row>
    <row r="8" spans="1:4">
      <c r="A8" s="2">
        <v>7</v>
      </c>
      <c r="B8" s="3" t="s">
        <v>97</v>
      </c>
      <c r="C8" s="5">
        <v>24.871500000000001</v>
      </c>
      <c r="D8" s="31">
        <v>3117.63</v>
      </c>
    </row>
    <row r="9" spans="1:4">
      <c r="A9" s="2">
        <v>9</v>
      </c>
      <c r="B9" s="3" t="s">
        <v>145</v>
      </c>
      <c r="C9" s="5">
        <v>14.2935</v>
      </c>
      <c r="D9" s="31">
        <v>1646.47</v>
      </c>
    </row>
    <row r="10" spans="1:4">
      <c r="A10" s="2">
        <v>10</v>
      </c>
      <c r="B10" s="3" t="s">
        <v>98</v>
      </c>
      <c r="C10" s="5">
        <v>4.6647999999999996</v>
      </c>
      <c r="D10" s="31">
        <v>945.1</v>
      </c>
    </row>
    <row r="11" spans="1:4">
      <c r="A11" s="2">
        <v>11</v>
      </c>
      <c r="B11" s="3" t="s">
        <v>146</v>
      </c>
      <c r="C11" s="5">
        <v>9.0238999999999994</v>
      </c>
      <c r="D11" s="31">
        <v>1589.71</v>
      </c>
    </row>
    <row r="12" spans="1:4">
      <c r="A12" s="2">
        <v>12</v>
      </c>
      <c r="B12" s="3" t="s">
        <v>99</v>
      </c>
      <c r="C12" s="5">
        <v>2.5449999999999999</v>
      </c>
      <c r="D12" s="31">
        <v>733.42</v>
      </c>
    </row>
    <row r="13" spans="1:4">
      <c r="A13" s="2">
        <v>13</v>
      </c>
      <c r="B13" s="3" t="s">
        <v>147</v>
      </c>
      <c r="C13" s="5">
        <v>3.706</v>
      </c>
      <c r="D13" s="31">
        <v>929.92</v>
      </c>
    </row>
    <row r="14" spans="1:4">
      <c r="A14" s="2">
        <v>14</v>
      </c>
      <c r="B14" s="3" t="s">
        <v>100</v>
      </c>
      <c r="C14" s="5">
        <v>28.214400000000001</v>
      </c>
      <c r="D14" s="31">
        <v>3240.09</v>
      </c>
    </row>
    <row r="15" spans="1:4">
      <c r="A15" s="2">
        <v>16</v>
      </c>
      <c r="B15" s="3" t="s">
        <v>101</v>
      </c>
      <c r="C15" s="5">
        <v>10.2408</v>
      </c>
      <c r="D15" s="31">
        <v>1346.09</v>
      </c>
    </row>
    <row r="16" spans="1:4">
      <c r="A16" s="2">
        <v>17</v>
      </c>
      <c r="B16" s="3" t="s">
        <v>102</v>
      </c>
      <c r="C16" s="5">
        <v>1.0949</v>
      </c>
      <c r="D16" s="31">
        <v>502.47</v>
      </c>
    </row>
    <row r="17" spans="1:4">
      <c r="A17" s="2">
        <v>18</v>
      </c>
      <c r="B17" s="3" t="s">
        <v>103</v>
      </c>
      <c r="C17" s="5">
        <v>17.439900000000002</v>
      </c>
      <c r="D17" s="31">
        <v>1964.28</v>
      </c>
    </row>
    <row r="18" spans="1:4">
      <c r="A18" s="2">
        <v>19</v>
      </c>
      <c r="B18" s="3" t="s">
        <v>104</v>
      </c>
      <c r="C18" s="5">
        <v>12.586</v>
      </c>
      <c r="D18" s="31">
        <v>2257.29</v>
      </c>
    </row>
    <row r="19" spans="1:4">
      <c r="A19" s="2">
        <v>20</v>
      </c>
      <c r="B19" s="3" t="s">
        <v>105</v>
      </c>
      <c r="C19" s="5">
        <v>1.655</v>
      </c>
      <c r="D19" s="31">
        <v>621.04999999999995</v>
      </c>
    </row>
    <row r="20" spans="1:4">
      <c r="A20" s="2">
        <v>22</v>
      </c>
      <c r="B20" s="3" t="s">
        <v>106</v>
      </c>
      <c r="C20" s="5">
        <v>16.4526</v>
      </c>
      <c r="D20" s="31">
        <v>1798.36</v>
      </c>
    </row>
    <row r="21" spans="1:4">
      <c r="A21" s="2">
        <v>23</v>
      </c>
      <c r="B21" s="3" t="s">
        <v>107</v>
      </c>
      <c r="C21" s="5">
        <v>28.631699999999999</v>
      </c>
      <c r="D21" s="31">
        <v>2907.67</v>
      </c>
    </row>
    <row r="22" spans="1:4">
      <c r="A22" s="2">
        <v>24</v>
      </c>
      <c r="B22" s="3" t="s">
        <v>108</v>
      </c>
      <c r="C22" s="5">
        <v>10.5406</v>
      </c>
      <c r="D22" s="31">
        <v>1878.7</v>
      </c>
    </row>
    <row r="23" spans="1:4">
      <c r="A23" s="2">
        <v>25</v>
      </c>
      <c r="B23" s="3" t="s">
        <v>109</v>
      </c>
      <c r="C23" s="5">
        <v>7.4741999999999997</v>
      </c>
      <c r="D23" s="31">
        <v>1359.41</v>
      </c>
    </row>
    <row r="24" spans="1:4">
      <c r="A24" s="2">
        <v>29</v>
      </c>
      <c r="B24" s="3" t="s">
        <v>110</v>
      </c>
      <c r="C24" s="5">
        <v>6.4762000000000004</v>
      </c>
      <c r="D24" s="31">
        <v>1110.56</v>
      </c>
    </row>
    <row r="25" spans="1:4">
      <c r="A25" s="2">
        <v>30</v>
      </c>
      <c r="B25" s="3" t="s">
        <v>111</v>
      </c>
      <c r="C25" s="5">
        <v>16.504300000000001</v>
      </c>
      <c r="D25" s="31">
        <v>2206.1</v>
      </c>
    </row>
    <row r="26" spans="1:4">
      <c r="A26" s="6"/>
      <c r="B26" s="1"/>
      <c r="C26" s="16">
        <f>SUM(C2:C25)</f>
        <v>325.37179999999995</v>
      </c>
      <c r="D26" s="3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J15" sqref="J15"/>
    </sheetView>
  </sheetViews>
  <sheetFormatPr defaultRowHeight="15"/>
  <cols>
    <col min="1" max="1" width="12.42578125" style="6" bestFit="1" customWidth="1"/>
    <col min="2" max="2" width="52.5703125" bestFit="1" customWidth="1"/>
    <col min="3" max="3" width="9.140625" style="8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</v>
      </c>
      <c r="B2" s="36" t="s">
        <v>112</v>
      </c>
      <c r="C2" s="4">
        <v>2.3224</v>
      </c>
      <c r="D2" s="19">
        <v>715.75</v>
      </c>
    </row>
    <row r="3" spans="1:4">
      <c r="A3" s="2">
        <v>2</v>
      </c>
      <c r="B3" s="30" t="s">
        <v>8</v>
      </c>
      <c r="C3" s="5">
        <v>4.6959</v>
      </c>
      <c r="D3" s="20">
        <v>1013.44</v>
      </c>
    </row>
    <row r="4" spans="1:4">
      <c r="A4" s="2">
        <v>3</v>
      </c>
      <c r="B4" s="30" t="s">
        <v>9</v>
      </c>
      <c r="C4" s="5">
        <v>4.4970999999999997</v>
      </c>
      <c r="D4" s="23">
        <v>866.75</v>
      </c>
    </row>
    <row r="5" spans="1:4">
      <c r="A5" s="2">
        <v>4</v>
      </c>
      <c r="B5" s="30" t="s">
        <v>10</v>
      </c>
      <c r="C5" s="5">
        <v>2.2006999999999999</v>
      </c>
      <c r="D5" s="23">
        <v>684.34</v>
      </c>
    </row>
    <row r="6" spans="1:4">
      <c r="A6" s="2">
        <v>5</v>
      </c>
      <c r="B6" s="30" t="s">
        <v>11</v>
      </c>
      <c r="C6" s="5">
        <v>7.9649000000000001</v>
      </c>
      <c r="D6" s="20">
        <v>1350.11</v>
      </c>
    </row>
    <row r="7" spans="1:4">
      <c r="A7" s="2">
        <v>6</v>
      </c>
      <c r="B7" s="30" t="s">
        <v>12</v>
      </c>
      <c r="C7" s="5">
        <v>12.5259</v>
      </c>
      <c r="D7" s="20">
        <v>1474.34</v>
      </c>
    </row>
    <row r="8" spans="1:4">
      <c r="A8" s="2">
        <v>7</v>
      </c>
      <c r="B8" s="30" t="s">
        <v>13</v>
      </c>
      <c r="C8" s="5">
        <v>11.773899999999999</v>
      </c>
      <c r="D8" s="20">
        <v>1508.88</v>
      </c>
    </row>
    <row r="9" spans="1:4">
      <c r="A9" s="2">
        <v>8</v>
      </c>
      <c r="B9" s="30" t="s">
        <v>14</v>
      </c>
      <c r="C9" s="5">
        <v>7.4980000000000002</v>
      </c>
      <c r="D9" s="20">
        <v>1244.8900000000001</v>
      </c>
    </row>
    <row r="10" spans="1:4">
      <c r="A10" s="2">
        <v>9</v>
      </c>
      <c r="B10" s="30" t="s">
        <v>113</v>
      </c>
      <c r="C10" s="5">
        <v>0.4456</v>
      </c>
      <c r="D10" s="20">
        <v>276.37</v>
      </c>
    </row>
    <row r="11" spans="1:4">
      <c r="A11" s="2">
        <v>10</v>
      </c>
      <c r="B11" s="30" t="s">
        <v>114</v>
      </c>
      <c r="C11" s="5">
        <v>20.215499999999999</v>
      </c>
      <c r="D11" s="20">
        <v>2069.08</v>
      </c>
    </row>
    <row r="12" spans="1:4">
      <c r="C12" s="14">
        <f>SUM(C2:C11)</f>
        <v>74.139899999999983</v>
      </c>
      <c r="D12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C11" sqref="C11"/>
    </sheetView>
  </sheetViews>
  <sheetFormatPr defaultRowHeight="15"/>
  <cols>
    <col min="1" max="1" width="12.42578125" bestFit="1" customWidth="1"/>
    <col min="2" max="2" width="19.5703125" bestFit="1" customWidth="1"/>
    <col min="4" max="4" width="13.7109375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108</v>
      </c>
      <c r="B2" s="36" t="s">
        <v>148</v>
      </c>
      <c r="C2" s="4">
        <v>44.561300000000003</v>
      </c>
      <c r="D2" s="19">
        <v>3281.86</v>
      </c>
    </row>
    <row r="3" spans="1:4">
      <c r="C3" s="38">
        <f>SUM(C2)</f>
        <v>44.561300000000003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13" sqref="B13"/>
    </sheetView>
  </sheetViews>
  <sheetFormatPr defaultRowHeight="15"/>
  <cols>
    <col min="1" max="1" width="12.42578125" style="6" bestFit="1" customWidth="1"/>
    <col min="2" max="2" width="48.42578125" bestFit="1" customWidth="1"/>
    <col min="3" max="3" width="9.140625" style="8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</v>
      </c>
      <c r="B2" s="3" t="s">
        <v>15</v>
      </c>
      <c r="C2" s="23">
        <v>11.8108</v>
      </c>
      <c r="D2" s="20">
        <v>1836.23</v>
      </c>
    </row>
    <row r="3" spans="1:4">
      <c r="A3" s="2">
        <v>2</v>
      </c>
      <c r="B3" s="3" t="s">
        <v>16</v>
      </c>
      <c r="C3" s="23">
        <v>5.6364999999999998</v>
      </c>
      <c r="D3" s="20">
        <v>1055.24</v>
      </c>
    </row>
    <row r="4" spans="1:4">
      <c r="A4" s="2">
        <v>3</v>
      </c>
      <c r="B4" s="3" t="s">
        <v>17</v>
      </c>
      <c r="C4" s="23">
        <v>20.171900000000001</v>
      </c>
      <c r="D4" s="20">
        <v>2194.0300000000002</v>
      </c>
    </row>
    <row r="5" spans="1:4">
      <c r="A5" s="2">
        <v>5</v>
      </c>
      <c r="B5" s="3" t="s">
        <v>115</v>
      </c>
      <c r="C5" s="23">
        <v>1.7421</v>
      </c>
      <c r="D5" s="20">
        <v>716.09</v>
      </c>
    </row>
    <row r="6" spans="1:4">
      <c r="A6" s="2">
        <v>4</v>
      </c>
      <c r="B6" s="3" t="s">
        <v>18</v>
      </c>
      <c r="C6" s="23">
        <v>8.9693000000000005</v>
      </c>
      <c r="D6" s="20">
        <v>1706.24</v>
      </c>
    </row>
    <row r="7" spans="1:4">
      <c r="A7" s="2">
        <v>6</v>
      </c>
      <c r="B7" s="3" t="s">
        <v>19</v>
      </c>
      <c r="C7" s="23">
        <v>0.34160000000000001</v>
      </c>
      <c r="D7" s="23">
        <v>339.18</v>
      </c>
    </row>
    <row r="8" spans="1:4">
      <c r="A8" s="2">
        <v>7</v>
      </c>
      <c r="B8" s="3" t="s">
        <v>116</v>
      </c>
      <c r="C8" s="23">
        <v>9.4579000000000004</v>
      </c>
      <c r="D8" s="20">
        <v>1512.67</v>
      </c>
    </row>
    <row r="9" spans="1:4">
      <c r="A9" s="2">
        <v>8</v>
      </c>
      <c r="B9" s="3" t="s">
        <v>20</v>
      </c>
      <c r="C9" s="23">
        <v>31.897099999999998</v>
      </c>
      <c r="D9" s="20">
        <v>3082.48</v>
      </c>
    </row>
    <row r="10" spans="1:4">
      <c r="A10" s="2">
        <v>9</v>
      </c>
      <c r="B10" s="3" t="s">
        <v>21</v>
      </c>
      <c r="C10" s="23">
        <v>6.6833999999999998</v>
      </c>
      <c r="D10" s="20">
        <v>1134.3499999999999</v>
      </c>
    </row>
    <row r="11" spans="1:4">
      <c r="A11" s="2">
        <v>10</v>
      </c>
      <c r="B11" s="3" t="s">
        <v>117</v>
      </c>
      <c r="C11" s="23">
        <v>29.052600000000002</v>
      </c>
      <c r="D11" s="20">
        <v>2554.19</v>
      </c>
    </row>
    <row r="12" spans="1:4">
      <c r="A12" s="2">
        <v>11</v>
      </c>
      <c r="B12" s="3" t="s">
        <v>118</v>
      </c>
      <c r="C12" s="23">
        <v>4.5247000000000002</v>
      </c>
      <c r="D12" s="20">
        <v>862.21</v>
      </c>
    </row>
    <row r="13" spans="1:4">
      <c r="A13" s="2">
        <v>12</v>
      </c>
      <c r="B13" s="3" t="s">
        <v>119</v>
      </c>
      <c r="C13" s="23">
        <v>0.55030000000000001</v>
      </c>
      <c r="D13" s="20">
        <v>540.04999999999995</v>
      </c>
    </row>
    <row r="14" spans="1:4">
      <c r="C14" s="14">
        <f>SUM(C2:C13)</f>
        <v>130.8382</v>
      </c>
      <c r="D14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tabSelected="1" topLeftCell="A22" workbookViewId="0">
      <selection activeCell="F13" sqref="F13"/>
    </sheetView>
  </sheetViews>
  <sheetFormatPr defaultRowHeight="15"/>
  <cols>
    <col min="1" max="1" width="12.42578125" style="6" bestFit="1" customWidth="1"/>
    <col min="2" max="2" width="32.140625" customWidth="1"/>
    <col min="3" max="3" width="9.140625" style="8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</v>
      </c>
      <c r="B2" s="3" t="s">
        <v>24</v>
      </c>
      <c r="C2" s="23">
        <v>39.059199999999997</v>
      </c>
      <c r="D2" s="20">
        <v>3053.16</v>
      </c>
    </row>
    <row r="3" spans="1:4">
      <c r="A3" s="2">
        <v>3</v>
      </c>
      <c r="B3" s="3" t="s">
        <v>22</v>
      </c>
      <c r="C3" s="23">
        <v>29.131</v>
      </c>
      <c r="D3" s="20">
        <v>2351.2800000000002</v>
      </c>
    </row>
    <row r="4" spans="1:4">
      <c r="A4" s="2">
        <v>5</v>
      </c>
      <c r="B4" s="3" t="s">
        <v>25</v>
      </c>
      <c r="C4" s="23">
        <v>62.710799999999999</v>
      </c>
      <c r="D4" s="20">
        <v>4485.8</v>
      </c>
    </row>
    <row r="5" spans="1:4">
      <c r="A5" s="2">
        <v>6</v>
      </c>
      <c r="B5" s="3" t="s">
        <v>23</v>
      </c>
      <c r="C5" s="23">
        <v>20.880600000000001</v>
      </c>
      <c r="D5" s="20">
        <v>2094.34</v>
      </c>
    </row>
    <row r="6" spans="1:4">
      <c r="A6" s="2">
        <v>7</v>
      </c>
      <c r="B6" s="3" t="s">
        <v>26</v>
      </c>
      <c r="C6" s="23">
        <v>36.5792</v>
      </c>
      <c r="D6" s="20">
        <v>4476.57</v>
      </c>
    </row>
    <row r="7" spans="1:4">
      <c r="A7" s="2">
        <v>8</v>
      </c>
      <c r="B7" s="3" t="s">
        <v>27</v>
      </c>
      <c r="C7" s="23">
        <v>22.5886</v>
      </c>
      <c r="D7" s="20">
        <v>1947.69</v>
      </c>
    </row>
    <row r="8" spans="1:4">
      <c r="A8" s="2">
        <v>9</v>
      </c>
      <c r="B8" s="3" t="s">
        <v>30</v>
      </c>
      <c r="C8" s="23">
        <v>38.135300000000001</v>
      </c>
      <c r="D8" s="20">
        <v>2868.11</v>
      </c>
    </row>
    <row r="9" spans="1:4">
      <c r="A9" s="2">
        <v>10</v>
      </c>
      <c r="B9" s="3" t="s">
        <v>120</v>
      </c>
      <c r="C9" s="23">
        <v>10.4346</v>
      </c>
      <c r="D9" s="20">
        <v>1289.17</v>
      </c>
    </row>
    <row r="10" spans="1:4">
      <c r="A10" s="2">
        <v>12</v>
      </c>
      <c r="B10" s="3" t="s">
        <v>28</v>
      </c>
      <c r="C10" s="23">
        <v>29.8963</v>
      </c>
      <c r="D10" s="20">
        <v>2578.23</v>
      </c>
    </row>
    <row r="11" spans="1:4">
      <c r="A11" s="2">
        <v>13</v>
      </c>
      <c r="B11" s="3" t="s">
        <v>29</v>
      </c>
      <c r="C11" s="23">
        <v>45.9208</v>
      </c>
      <c r="D11" s="20">
        <v>4061.56</v>
      </c>
    </row>
    <row r="12" spans="1:4">
      <c r="A12" s="2">
        <v>14</v>
      </c>
      <c r="B12" s="3" t="s">
        <v>121</v>
      </c>
      <c r="C12" s="23">
        <v>37.409799999999997</v>
      </c>
      <c r="D12" s="20">
        <v>4610.95</v>
      </c>
    </row>
    <row r="13" spans="1:4">
      <c r="A13" s="2">
        <v>15</v>
      </c>
      <c r="B13" s="3" t="s">
        <v>32</v>
      </c>
      <c r="C13" s="23">
        <v>19.1282</v>
      </c>
      <c r="D13" s="20">
        <v>1862.62</v>
      </c>
    </row>
    <row r="14" spans="1:4">
      <c r="A14" s="2">
        <v>16</v>
      </c>
      <c r="B14" s="3" t="s">
        <v>34</v>
      </c>
      <c r="C14" s="23">
        <v>9.4283999999999999</v>
      </c>
      <c r="D14" s="20">
        <v>1327.45</v>
      </c>
    </row>
    <row r="15" spans="1:4">
      <c r="A15" s="2">
        <v>17</v>
      </c>
      <c r="B15" s="3" t="s">
        <v>33</v>
      </c>
      <c r="C15" s="23">
        <v>13.6539</v>
      </c>
      <c r="D15" s="20">
        <v>2003.68</v>
      </c>
    </row>
    <row r="16" spans="1:4">
      <c r="A16" s="2">
        <v>20</v>
      </c>
      <c r="B16" s="3" t="s">
        <v>122</v>
      </c>
      <c r="C16" s="23">
        <v>28.5671</v>
      </c>
      <c r="D16" s="20">
        <v>2721.41</v>
      </c>
    </row>
    <row r="17" spans="1:4">
      <c r="A17" s="2">
        <v>21</v>
      </c>
      <c r="B17" s="3" t="s">
        <v>35</v>
      </c>
      <c r="C17" s="23">
        <v>6.9893000000000001</v>
      </c>
      <c r="D17" s="20">
        <v>1148.32</v>
      </c>
    </row>
    <row r="18" spans="1:4">
      <c r="A18" s="2">
        <v>22</v>
      </c>
      <c r="B18" s="3" t="s">
        <v>35</v>
      </c>
      <c r="C18" s="23">
        <v>16.8276</v>
      </c>
      <c r="D18" s="20">
        <v>2101.3000000000002</v>
      </c>
    </row>
    <row r="19" spans="1:4">
      <c r="A19" s="2">
        <v>23</v>
      </c>
      <c r="B19" s="3" t="s">
        <v>36</v>
      </c>
      <c r="C19" s="23">
        <v>26.150500000000001</v>
      </c>
      <c r="D19" s="20">
        <v>3014.63</v>
      </c>
    </row>
    <row r="20" spans="1:4">
      <c r="A20" s="2">
        <v>24</v>
      </c>
      <c r="B20" s="3" t="s">
        <v>123</v>
      </c>
      <c r="C20" s="23">
        <v>6.7375999999999996</v>
      </c>
      <c r="D20" s="20">
        <v>1169.92</v>
      </c>
    </row>
    <row r="21" spans="1:4">
      <c r="A21" s="2">
        <v>25</v>
      </c>
      <c r="B21" s="3" t="s">
        <v>37</v>
      </c>
      <c r="C21" s="23">
        <v>31.331299999999999</v>
      </c>
      <c r="D21" s="20">
        <v>2716.59</v>
      </c>
    </row>
    <row r="22" spans="1:4">
      <c r="A22" s="2">
        <v>26</v>
      </c>
      <c r="B22" s="3" t="s">
        <v>31</v>
      </c>
      <c r="C22" s="23">
        <v>12.302300000000001</v>
      </c>
      <c r="D22" s="20">
        <v>1999.32</v>
      </c>
    </row>
    <row r="23" spans="1:4">
      <c r="A23" s="2">
        <v>27</v>
      </c>
      <c r="B23" s="3" t="s">
        <v>38</v>
      </c>
      <c r="C23" s="23">
        <v>13.331799999999999</v>
      </c>
      <c r="D23" s="20">
        <v>1452.38</v>
      </c>
    </row>
    <row r="24" spans="1:4">
      <c r="A24" s="2">
        <v>28</v>
      </c>
      <c r="B24" s="3" t="s">
        <v>39</v>
      </c>
      <c r="C24" s="23">
        <v>14.1411</v>
      </c>
      <c r="D24" s="20">
        <v>2133.0700000000002</v>
      </c>
    </row>
    <row r="25" spans="1:4">
      <c r="A25" s="2">
        <v>29</v>
      </c>
      <c r="B25" s="3" t="s">
        <v>40</v>
      </c>
      <c r="C25" s="23">
        <v>31.336200000000002</v>
      </c>
      <c r="D25" s="20">
        <v>2693.95</v>
      </c>
    </row>
    <row r="26" spans="1:4">
      <c r="A26" s="2">
        <v>31</v>
      </c>
      <c r="B26" s="3" t="s">
        <v>41</v>
      </c>
      <c r="C26" s="23">
        <v>6.0231000000000003</v>
      </c>
      <c r="D26" s="20">
        <v>1100.5</v>
      </c>
    </row>
    <row r="27" spans="1:4">
      <c r="A27" s="2">
        <v>32</v>
      </c>
      <c r="B27" s="3" t="s">
        <v>42</v>
      </c>
      <c r="C27" s="23">
        <v>6.9855999999999998</v>
      </c>
      <c r="D27" s="20">
        <v>1103.51</v>
      </c>
    </row>
    <row r="28" spans="1:4">
      <c r="A28" s="2">
        <v>33</v>
      </c>
      <c r="B28" s="3" t="s">
        <v>42</v>
      </c>
      <c r="C28" s="23">
        <v>24.574999999999999</v>
      </c>
      <c r="D28" s="20">
        <v>2405.4299999999998</v>
      </c>
    </row>
    <row r="29" spans="1:4">
      <c r="A29" s="2">
        <v>36</v>
      </c>
      <c r="B29" s="3" t="s">
        <v>43</v>
      </c>
      <c r="C29" s="23">
        <v>28.2988</v>
      </c>
      <c r="D29" s="20">
        <v>2141.9899999999998</v>
      </c>
    </row>
    <row r="30" spans="1:4">
      <c r="A30" s="2">
        <v>37</v>
      </c>
      <c r="B30" s="3" t="s">
        <v>44</v>
      </c>
      <c r="C30" s="23">
        <v>19.319700000000001</v>
      </c>
      <c r="D30" s="20">
        <v>1792.92</v>
      </c>
    </row>
    <row r="31" spans="1:4">
      <c r="A31" s="2">
        <v>38</v>
      </c>
      <c r="B31" s="3" t="s">
        <v>45</v>
      </c>
      <c r="C31" s="23">
        <v>14.028499999999999</v>
      </c>
      <c r="D31" s="20">
        <v>1634.24</v>
      </c>
    </row>
    <row r="32" spans="1:4">
      <c r="A32" s="2">
        <v>40</v>
      </c>
      <c r="B32" s="3" t="s">
        <v>124</v>
      </c>
      <c r="C32" s="23">
        <v>15.760400000000001</v>
      </c>
      <c r="D32" s="20">
        <v>1836.63</v>
      </c>
    </row>
    <row r="33" spans="1:4">
      <c r="A33" s="2">
        <v>41</v>
      </c>
      <c r="B33" s="3" t="s">
        <v>46</v>
      </c>
      <c r="C33" s="23">
        <v>6.9615</v>
      </c>
      <c r="D33" s="20">
        <v>1075.97</v>
      </c>
    </row>
    <row r="34" spans="1:4">
      <c r="A34" s="2">
        <v>42</v>
      </c>
      <c r="B34" s="3" t="s">
        <v>125</v>
      </c>
      <c r="C34" s="23">
        <v>9.3672000000000004</v>
      </c>
      <c r="D34" s="20">
        <v>1948.01</v>
      </c>
    </row>
    <row r="35" spans="1:4">
      <c r="A35" s="2">
        <v>43</v>
      </c>
      <c r="B35" s="3" t="s">
        <v>124</v>
      </c>
      <c r="C35" s="23">
        <v>11.591900000000001</v>
      </c>
      <c r="D35" s="20">
        <v>1696.08</v>
      </c>
    </row>
    <row r="36" spans="1:4">
      <c r="C36" s="14">
        <f>SUM(C2:C35)</f>
        <v>745.58320000000026</v>
      </c>
      <c r="D36" s="2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F14" sqref="F14"/>
    </sheetView>
  </sheetViews>
  <sheetFormatPr defaultColWidth="8.85546875" defaultRowHeight="15"/>
  <cols>
    <col min="1" max="1" width="12.42578125" bestFit="1" customWidth="1"/>
    <col min="2" max="2" width="26.140625" bestFit="1" customWidth="1"/>
    <col min="3" max="3" width="9.140625" bestFit="1" customWidth="1"/>
    <col min="4" max="4" width="13.7109375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139</v>
      </c>
      <c r="B2" s="3" t="s">
        <v>126</v>
      </c>
      <c r="C2" s="5">
        <v>25.368200000000002</v>
      </c>
      <c r="D2" s="20">
        <v>2064.5700000000002</v>
      </c>
    </row>
    <row r="3" spans="1:4">
      <c r="A3" s="2">
        <v>140</v>
      </c>
      <c r="B3" s="3" t="s">
        <v>127</v>
      </c>
      <c r="C3" s="5">
        <v>10.647500000000001</v>
      </c>
      <c r="D3" s="20">
        <v>1336.93</v>
      </c>
    </row>
    <row r="4" spans="1:4">
      <c r="A4" s="2">
        <v>141</v>
      </c>
      <c r="B4" s="3" t="s">
        <v>128</v>
      </c>
      <c r="C4" s="5">
        <v>29.099</v>
      </c>
      <c r="D4" s="20">
        <v>2599.98</v>
      </c>
    </row>
    <row r="5" spans="1:4">
      <c r="C5" s="37">
        <f>SUM(C2:C4)</f>
        <v>65.114699999999999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9" sqref="C9"/>
    </sheetView>
  </sheetViews>
  <sheetFormatPr defaultRowHeight="15"/>
  <cols>
    <col min="1" max="1" width="12.42578125" style="6" bestFit="1" customWidth="1"/>
    <col min="2" max="2" width="35.28515625" customWidth="1"/>
    <col min="3" max="3" width="11.140625" style="8" customWidth="1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143</v>
      </c>
      <c r="B2" s="3" t="s">
        <v>47</v>
      </c>
      <c r="C2" s="5">
        <v>12.066000000000001</v>
      </c>
      <c r="D2" s="20">
        <v>2057.04</v>
      </c>
    </row>
    <row r="3" spans="1:4">
      <c r="A3" s="2">
        <v>145</v>
      </c>
      <c r="B3" s="3" t="s">
        <v>48</v>
      </c>
      <c r="C3" s="5">
        <v>6.3170999999999999</v>
      </c>
      <c r="D3" s="20">
        <v>1394.39</v>
      </c>
    </row>
    <row r="4" spans="1:4">
      <c r="A4" s="2">
        <v>146</v>
      </c>
      <c r="B4" s="3" t="s">
        <v>49</v>
      </c>
      <c r="C4" s="5">
        <v>19.729900000000001</v>
      </c>
      <c r="D4" s="20">
        <v>1827.72</v>
      </c>
    </row>
    <row r="5" spans="1:4">
      <c r="A5" s="2">
        <v>147</v>
      </c>
      <c r="B5" s="3" t="s">
        <v>129</v>
      </c>
      <c r="C5" s="5">
        <v>6.6825999999999999</v>
      </c>
      <c r="D5" s="20">
        <v>1251.1099999999999</v>
      </c>
    </row>
    <row r="6" spans="1:4">
      <c r="A6" s="2">
        <v>149</v>
      </c>
      <c r="B6" s="3" t="s">
        <v>130</v>
      </c>
      <c r="C6" s="5">
        <v>17.478400000000001</v>
      </c>
      <c r="D6" s="20">
        <v>2269.77</v>
      </c>
    </row>
    <row r="7" spans="1:4">
      <c r="A7" s="2">
        <v>150</v>
      </c>
      <c r="B7" s="3" t="s">
        <v>131</v>
      </c>
      <c r="C7" s="5">
        <v>6.9241999999999999</v>
      </c>
      <c r="D7" s="20">
        <v>1330.31</v>
      </c>
    </row>
    <row r="8" spans="1:4">
      <c r="C8" s="14">
        <f>SUM(C2:C7)</f>
        <v>69.1982</v>
      </c>
      <c r="D8" s="21"/>
    </row>
  </sheetData>
  <pageMargins left="0.511811024" right="0.511811024" top="0.78740157499999996" bottom="0.78740157499999996" header="0.31496062000000002" footer="0.31496062000000002"/>
  <pageSetup orientation="portrait" horizontalDpi="4294967292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B30" sqref="B30"/>
    </sheetView>
  </sheetViews>
  <sheetFormatPr defaultRowHeight="15"/>
  <cols>
    <col min="1" max="1" width="12.42578125" style="6" bestFit="1" customWidth="1"/>
    <col min="2" max="2" width="34" customWidth="1"/>
    <col min="3" max="3" width="9.140625" style="8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1</v>
      </c>
      <c r="B2" s="3" t="s">
        <v>50</v>
      </c>
      <c r="C2" s="5">
        <v>12.6966</v>
      </c>
      <c r="D2" s="20">
        <v>1692.25</v>
      </c>
    </row>
    <row r="3" spans="1:4">
      <c r="A3" s="2">
        <v>2</v>
      </c>
      <c r="B3" s="3" t="s">
        <v>51</v>
      </c>
      <c r="C3" s="5">
        <v>4.8638000000000003</v>
      </c>
      <c r="D3" s="23">
        <v>956.35</v>
      </c>
    </row>
    <row r="4" spans="1:4">
      <c r="A4" s="2">
        <v>3</v>
      </c>
      <c r="B4" s="3" t="s">
        <v>52</v>
      </c>
      <c r="C4" s="5">
        <v>19.997299999999999</v>
      </c>
      <c r="D4" s="20">
        <v>2268.1</v>
      </c>
    </row>
    <row r="5" spans="1:4">
      <c r="A5" s="2">
        <v>4</v>
      </c>
      <c r="B5" s="3" t="s">
        <v>53</v>
      </c>
      <c r="C5" s="5">
        <v>22.637699999999999</v>
      </c>
      <c r="D5" s="20">
        <v>2427.9299999999998</v>
      </c>
    </row>
    <row r="6" spans="1:4">
      <c r="A6" s="2">
        <v>5</v>
      </c>
      <c r="B6" s="3" t="s">
        <v>132</v>
      </c>
      <c r="C6" s="5">
        <v>22.5931</v>
      </c>
      <c r="D6" s="20">
        <v>2193.62</v>
      </c>
    </row>
    <row r="7" spans="1:4">
      <c r="A7" s="2">
        <v>6</v>
      </c>
      <c r="B7" s="3" t="s">
        <v>54</v>
      </c>
      <c r="C7" s="5">
        <v>5.2347000000000001</v>
      </c>
      <c r="D7" s="20">
        <v>1205.54</v>
      </c>
    </row>
    <row r="8" spans="1:4">
      <c r="A8" s="2">
        <v>7</v>
      </c>
      <c r="B8" s="3" t="s">
        <v>55</v>
      </c>
      <c r="C8" s="5">
        <v>7.0376000000000003</v>
      </c>
      <c r="D8" s="20">
        <v>1263.6600000000001</v>
      </c>
    </row>
    <row r="9" spans="1:4">
      <c r="A9" s="2">
        <v>8</v>
      </c>
      <c r="B9" s="3" t="s">
        <v>133</v>
      </c>
      <c r="C9" s="5">
        <v>24.0275</v>
      </c>
      <c r="D9" s="20">
        <v>2559.33</v>
      </c>
    </row>
    <row r="10" spans="1:4">
      <c r="A10" s="2">
        <v>9</v>
      </c>
      <c r="B10" s="3" t="s">
        <v>56</v>
      </c>
      <c r="C10" s="5">
        <v>1.1077999999999999</v>
      </c>
      <c r="D10" s="23">
        <v>502.15</v>
      </c>
    </row>
    <row r="11" spans="1:4">
      <c r="A11" s="2">
        <v>10</v>
      </c>
      <c r="B11" s="3" t="s">
        <v>56</v>
      </c>
      <c r="C11" s="5">
        <v>2.2130000000000001</v>
      </c>
      <c r="D11" s="23">
        <v>614.89</v>
      </c>
    </row>
    <row r="12" spans="1:4">
      <c r="A12" s="2">
        <v>11</v>
      </c>
      <c r="B12" s="3" t="s">
        <v>57</v>
      </c>
      <c r="C12" s="5">
        <v>22.512499999999999</v>
      </c>
      <c r="D12" s="20">
        <v>2506.8200000000002</v>
      </c>
    </row>
    <row r="13" spans="1:4">
      <c r="A13" s="2">
        <v>12</v>
      </c>
      <c r="B13" s="3" t="s">
        <v>58</v>
      </c>
      <c r="C13" s="5">
        <v>14.852399999999999</v>
      </c>
      <c r="D13" s="20">
        <v>2253.96</v>
      </c>
    </row>
    <row r="14" spans="1:4">
      <c r="A14" s="2">
        <v>13</v>
      </c>
      <c r="B14" s="3" t="s">
        <v>59</v>
      </c>
      <c r="C14" s="5">
        <v>22.759799999999998</v>
      </c>
      <c r="D14" s="20">
        <v>2641.48</v>
      </c>
    </row>
    <row r="15" spans="1:4">
      <c r="A15" s="2">
        <v>14</v>
      </c>
      <c r="B15" s="3" t="s">
        <v>60</v>
      </c>
      <c r="C15" s="5">
        <v>18.118600000000001</v>
      </c>
      <c r="D15" s="20">
        <v>2103.6999999999998</v>
      </c>
    </row>
    <row r="16" spans="1:4">
      <c r="A16" s="2">
        <v>15</v>
      </c>
      <c r="B16" s="3" t="s">
        <v>61</v>
      </c>
      <c r="C16" s="5">
        <v>44.952800000000003</v>
      </c>
      <c r="D16" s="20">
        <v>2965.13</v>
      </c>
    </row>
    <row r="17" spans="1:4">
      <c r="A17" s="2">
        <v>16</v>
      </c>
      <c r="B17" s="3" t="s">
        <v>62</v>
      </c>
      <c r="C17" s="5">
        <v>3.5219999999999998</v>
      </c>
      <c r="D17" s="23">
        <v>821.95</v>
      </c>
    </row>
    <row r="18" spans="1:4">
      <c r="A18" s="2">
        <v>18</v>
      </c>
      <c r="B18" s="3" t="s">
        <v>134</v>
      </c>
      <c r="C18" s="5">
        <v>38.444400000000002</v>
      </c>
      <c r="D18" s="20">
        <v>4106.34</v>
      </c>
    </row>
    <row r="19" spans="1:4">
      <c r="A19" s="2">
        <v>19</v>
      </c>
      <c r="B19" s="3" t="s">
        <v>63</v>
      </c>
      <c r="C19" s="5">
        <v>0.32379999999999998</v>
      </c>
      <c r="D19" s="23">
        <v>232.99</v>
      </c>
    </row>
    <row r="20" spans="1:4">
      <c r="A20" s="2">
        <v>20</v>
      </c>
      <c r="B20" s="3" t="s">
        <v>64</v>
      </c>
      <c r="C20" s="5">
        <v>12.318300000000001</v>
      </c>
      <c r="D20" s="20">
        <v>1589.13</v>
      </c>
    </row>
    <row r="21" spans="1:4">
      <c r="A21" s="2">
        <v>21</v>
      </c>
      <c r="B21" s="3" t="s">
        <v>135</v>
      </c>
      <c r="C21" s="5">
        <v>0.60040000000000004</v>
      </c>
      <c r="D21" s="20">
        <v>312.95</v>
      </c>
    </row>
    <row r="22" spans="1:4">
      <c r="A22" s="2">
        <v>22</v>
      </c>
      <c r="B22" s="3" t="s">
        <v>65</v>
      </c>
      <c r="C22" s="5">
        <v>11.2506</v>
      </c>
      <c r="D22" s="20">
        <v>1515.07</v>
      </c>
    </row>
    <row r="23" spans="1:4">
      <c r="A23" s="2">
        <v>23</v>
      </c>
      <c r="B23" s="3" t="s">
        <v>136</v>
      </c>
      <c r="C23" s="5">
        <v>9.8806999999999992</v>
      </c>
      <c r="D23" s="20">
        <v>1280.78</v>
      </c>
    </row>
    <row r="24" spans="1:4">
      <c r="A24" s="2">
        <v>24</v>
      </c>
      <c r="B24" s="3" t="s">
        <v>66</v>
      </c>
      <c r="C24" s="5">
        <v>18.587</v>
      </c>
      <c r="D24" s="20">
        <v>2348.27</v>
      </c>
    </row>
    <row r="25" spans="1:4">
      <c r="A25" s="2">
        <v>25</v>
      </c>
      <c r="B25" s="3" t="s">
        <v>22</v>
      </c>
      <c r="C25" s="5">
        <v>16.071899999999999</v>
      </c>
      <c r="D25" s="20">
        <v>1939.39</v>
      </c>
    </row>
    <row r="26" spans="1:4">
      <c r="A26" s="2">
        <v>26</v>
      </c>
      <c r="B26" s="3" t="s">
        <v>67</v>
      </c>
      <c r="C26" s="5">
        <v>18.0609</v>
      </c>
      <c r="D26" s="20">
        <v>2734.09</v>
      </c>
    </row>
    <row r="27" spans="1:4">
      <c r="A27" s="2">
        <v>27</v>
      </c>
      <c r="B27" s="3" t="s">
        <v>68</v>
      </c>
      <c r="C27" s="5">
        <v>1.478</v>
      </c>
      <c r="D27" s="23">
        <v>639.45000000000005</v>
      </c>
    </row>
    <row r="28" spans="1:4">
      <c r="A28" s="2">
        <v>28</v>
      </c>
      <c r="B28" s="3" t="s">
        <v>137</v>
      </c>
      <c r="C28" s="5">
        <v>8.5236999999999998</v>
      </c>
      <c r="D28" s="20">
        <v>1322.78</v>
      </c>
    </row>
    <row r="29" spans="1:4">
      <c r="A29" s="2">
        <v>29</v>
      </c>
      <c r="B29" s="3" t="s">
        <v>69</v>
      </c>
      <c r="C29" s="5">
        <v>6.4634</v>
      </c>
      <c r="D29" s="20">
        <v>1043.99</v>
      </c>
    </row>
    <row r="30" spans="1:4">
      <c r="A30" s="2">
        <v>30</v>
      </c>
      <c r="B30" s="3" t="s">
        <v>138</v>
      </c>
      <c r="C30" s="5">
        <v>14.677099999999999</v>
      </c>
      <c r="D30" s="20">
        <v>1912.74</v>
      </c>
    </row>
    <row r="31" spans="1:4">
      <c r="B31" s="1"/>
      <c r="C31" s="16">
        <f>SUM(C2:C30)</f>
        <v>405.80739999999997</v>
      </c>
      <c r="D31" s="27"/>
    </row>
    <row r="32" spans="1:4">
      <c r="B32" s="1"/>
      <c r="C32" s="7"/>
      <c r="D32" s="24"/>
    </row>
    <row r="33" spans="2:4">
      <c r="B33" s="1"/>
      <c r="C33" s="7"/>
      <c r="D33" s="24"/>
    </row>
    <row r="34" spans="2:4">
      <c r="B34" s="1"/>
      <c r="C34" s="7"/>
      <c r="D34" s="24"/>
    </row>
    <row r="35" spans="2:4">
      <c r="B35" s="1"/>
      <c r="C35" s="7"/>
      <c r="D35" s="24"/>
    </row>
    <row r="36" spans="2:4">
      <c r="B36" s="1"/>
      <c r="C36" s="7"/>
      <c r="D36" s="24"/>
    </row>
    <row r="37" spans="2:4">
      <c r="B37" s="1"/>
      <c r="C37" s="7"/>
      <c r="D37" s="24"/>
    </row>
    <row r="38" spans="2:4">
      <c r="B38" s="1"/>
      <c r="C38" s="7"/>
      <c r="D38" s="24"/>
    </row>
    <row r="46" spans="2:4">
      <c r="B46" s="1"/>
      <c r="C46" s="7"/>
      <c r="D46" s="24"/>
    </row>
    <row r="47" spans="2:4">
      <c r="B47" s="1"/>
      <c r="C47" s="7"/>
      <c r="D47" s="24"/>
    </row>
    <row r="48" spans="2:4">
      <c r="B48" s="1"/>
      <c r="C48" s="7"/>
      <c r="D48" s="24"/>
    </row>
    <row r="49" spans="2:4">
      <c r="B49" s="1"/>
      <c r="C49" s="7"/>
      <c r="D49" s="24"/>
    </row>
    <row r="50" spans="2:4">
      <c r="B50" s="1"/>
      <c r="C50" s="7"/>
      <c r="D50" s="24"/>
    </row>
    <row r="51" spans="2:4">
      <c r="B51" s="1"/>
      <c r="C51" s="7"/>
      <c r="D51" s="24"/>
    </row>
    <row r="52" spans="2:4">
      <c r="B52" s="1"/>
      <c r="C52" s="7"/>
      <c r="D52" s="24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8" sqref="C8"/>
    </sheetView>
  </sheetViews>
  <sheetFormatPr defaultRowHeight="15"/>
  <cols>
    <col min="1" max="1" width="12.42578125" style="6" bestFit="1" customWidth="1"/>
    <col min="2" max="2" width="38.85546875" customWidth="1"/>
    <col min="3" max="3" width="9.140625" style="8" bestFit="1" customWidth="1"/>
    <col min="4" max="4" width="13.7109375" style="22" bestFit="1" customWidth="1"/>
  </cols>
  <sheetData>
    <row r="1" spans="1:4">
      <c r="A1" s="2" t="s">
        <v>2</v>
      </c>
      <c r="B1" s="2" t="s">
        <v>0</v>
      </c>
      <c r="C1" s="4" t="s">
        <v>1</v>
      </c>
      <c r="D1" s="19" t="s">
        <v>6</v>
      </c>
    </row>
    <row r="2" spans="1:4">
      <c r="A2" s="2">
        <v>79</v>
      </c>
      <c r="B2" s="3" t="s">
        <v>70</v>
      </c>
      <c r="C2" s="5">
        <v>13.9436</v>
      </c>
      <c r="D2" s="20">
        <v>2107.19</v>
      </c>
    </row>
    <row r="3" spans="1:4">
      <c r="A3" s="2">
        <v>80</v>
      </c>
      <c r="B3" s="3" t="s">
        <v>71</v>
      </c>
      <c r="C3" s="5">
        <v>28.012499999999999</v>
      </c>
      <c r="D3" s="20">
        <v>3258.59</v>
      </c>
    </row>
    <row r="4" spans="1:4">
      <c r="A4" s="2">
        <v>81</v>
      </c>
      <c r="B4" s="3" t="s">
        <v>139</v>
      </c>
      <c r="C4" s="5">
        <v>5.6409000000000002</v>
      </c>
      <c r="D4" s="20">
        <v>1232.99</v>
      </c>
    </row>
    <row r="5" spans="1:4">
      <c r="A5" s="2">
        <v>82</v>
      </c>
      <c r="B5" s="3" t="s">
        <v>140</v>
      </c>
      <c r="C5" s="5">
        <v>13.6709</v>
      </c>
      <c r="D5" s="20">
        <v>1625.67</v>
      </c>
    </row>
    <row r="6" spans="1:4">
      <c r="A6" s="2">
        <v>144</v>
      </c>
      <c r="B6" s="3" t="s">
        <v>72</v>
      </c>
      <c r="C6" s="5">
        <v>23.2913</v>
      </c>
      <c r="D6" s="20">
        <v>2835.42</v>
      </c>
    </row>
    <row r="7" spans="1:4">
      <c r="C7" s="14">
        <f>SUM(C2:C6)</f>
        <v>84.559200000000004</v>
      </c>
      <c r="D7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Alto_do_Tigre</vt:lpstr>
      <vt:lpstr>Anta_Gorda</vt:lpstr>
      <vt:lpstr>Barreiro_Grande</vt:lpstr>
      <vt:lpstr>Bracatinga</vt:lpstr>
      <vt:lpstr>Gleba_Nove</vt:lpstr>
      <vt:lpstr>Guampará</vt:lpstr>
      <vt:lpstr>Cinco_Voltas</vt:lpstr>
      <vt:lpstr>Pedra_Branca</vt:lpstr>
      <vt:lpstr>Rio_da_Barra</vt:lpstr>
      <vt:lpstr>São_Tomé</vt:lpstr>
      <vt:lpstr>Marquinho</vt:lpstr>
      <vt:lpstr>Marquinho_Velho</vt:lpstr>
      <vt:lpstr>Rio_Bonito</vt:lpstr>
      <vt:lpstr>Rio_Bonito_de_Cima</vt:lpstr>
      <vt:lpstr>São Roque</vt:lpstr>
      <vt:lpstr>Terra_Boa</vt:lpstr>
    </vt:vector>
  </TitlesOfParts>
  <Company>Prive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Toposat</cp:lastModifiedBy>
  <dcterms:created xsi:type="dcterms:W3CDTF">2013-12-03T15:04:50Z</dcterms:created>
  <dcterms:modified xsi:type="dcterms:W3CDTF">2014-07-03T18:10:08Z</dcterms:modified>
</cp:coreProperties>
</file>