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ecir\Pastas_2014\19279_ITCG_Mato_Rico\"/>
    </mc:Choice>
  </mc:AlternateContent>
  <bookViews>
    <workbookView xWindow="240" yWindow="15" windowWidth="19320" windowHeight="8130" tabRatio="1000" firstSheet="1" activeTab="14"/>
  </bookViews>
  <sheets>
    <sheet name="Agua_Bonita" sheetId="2" r:id="rId1"/>
    <sheet name="Agua_Clara" sheetId="3" r:id="rId2"/>
    <sheet name="Agua_Doce" sheetId="4" r:id="rId3"/>
    <sheet name="Agua_Limpa" sheetId="5" r:id="rId4"/>
    <sheet name="Alto_Alegre" sheetId="6" r:id="rId5"/>
    <sheet name="Alto_Coqueiro" sheetId="9" r:id="rId6"/>
    <sheet name="Bela_Vista" sheetId="7" r:id="rId7"/>
    <sheet name="Cabeceira" sheetId="8" r:id="rId8"/>
    <sheet name="Colonia_Cantu" sheetId="10" r:id="rId9"/>
    <sheet name="Colonia_Mato_Rico" sheetId="11" r:id="rId10"/>
    <sheet name="Colonia_Nova" sheetId="12" r:id="rId11"/>
    <sheet name="Divisor" sheetId="13" r:id="rId12"/>
    <sheet name="Jacutinga_baixo" sheetId="14" r:id="rId13"/>
    <sheet name="Jacutinga_cima" sheetId="15" r:id="rId14"/>
    <sheet name="Juquiri" sheetId="16" r:id="rId15"/>
    <sheet name="Palmital_43" sheetId="17" r:id="rId16"/>
    <sheet name="Patrimonio_novo" sheetId="18" r:id="rId17"/>
    <sheet name="Pinhalzinho" sheetId="19" r:id="rId18"/>
    <sheet name="Rio_dourado" sheetId="20" r:id="rId19"/>
    <sheet name="Rio_macaco" sheetId="21" r:id="rId20"/>
    <sheet name="Rio_Perdido" sheetId="22" r:id="rId21"/>
    <sheet name="Volta_Grande" sheetId="23" r:id="rId22"/>
  </sheets>
  <calcPr calcId="152511"/>
</workbook>
</file>

<file path=xl/calcChain.xml><?xml version="1.0" encoding="utf-8"?>
<calcChain xmlns="http://schemas.openxmlformats.org/spreadsheetml/2006/main">
  <c r="C28" i="11" l="1"/>
  <c r="I23" i="2" l="1"/>
  <c r="C15" i="23"/>
  <c r="C4" i="22"/>
  <c r="C15" i="20"/>
  <c r="C8" i="19"/>
  <c r="C14" i="18"/>
  <c r="C4" i="17"/>
  <c r="C15" i="16"/>
  <c r="C12" i="15"/>
  <c r="C6" i="14"/>
  <c r="C6" i="12"/>
  <c r="C5" i="10"/>
  <c r="C9" i="8"/>
  <c r="C9" i="7"/>
  <c r="C9" i="9"/>
  <c r="C4" i="6"/>
  <c r="C5" i="5"/>
  <c r="C6" i="4"/>
  <c r="C18" i="2"/>
</calcChain>
</file>

<file path=xl/sharedStrings.xml><?xml version="1.0" encoding="utf-8"?>
<sst xmlns="http://schemas.openxmlformats.org/spreadsheetml/2006/main" count="267" uniqueCount="162">
  <si>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</si>
  <si>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</si>
  <si>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</si>
  <si>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</si>
  <si>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Ademir Mendes</t>
  </si>
  <si>
    <t>Antônio Pientosa</t>
  </si>
  <si>
    <t>Arlindo Mendes</t>
  </si>
  <si>
    <t xml:space="preserve">Joares Rodrigues Moreira </t>
  </si>
  <si>
    <t>Joares Rodrigues Moreira</t>
  </si>
  <si>
    <t>José Mendes</t>
  </si>
  <si>
    <t>Josimar da Rocha Ribeiro</t>
  </si>
  <si>
    <t>Maria Mendes</t>
  </si>
  <si>
    <t>Mitra Diocesana de Guarapuava</t>
  </si>
  <si>
    <t>Paulo Mendes</t>
  </si>
  <si>
    <t>Rogerio Warszowski</t>
  </si>
  <si>
    <t>Rosilda Mendes Urbanski</t>
  </si>
  <si>
    <t>Valdir Mendes</t>
  </si>
  <si>
    <t>Sidnei Urbanski</t>
  </si>
  <si>
    <t>Antônio de Paula Machado</t>
  </si>
  <si>
    <t>Igreja Nossa Senhora do Rosário</t>
  </si>
  <si>
    <t>Salvador Alves de Bonfim</t>
  </si>
  <si>
    <t>Carlos Augusto</t>
  </si>
  <si>
    <t>Rosangela Ribeiro dos Santos</t>
  </si>
  <si>
    <t>Pedro Raczenski</t>
  </si>
  <si>
    <t>Sirlei de Fátima V. Gonçalves da Silva</t>
  </si>
  <si>
    <t>Lucia Aparecida Gonçalves</t>
  </si>
  <si>
    <t>Elvira Mendes da Costa Freitas</t>
  </si>
  <si>
    <t>Paulo Pontes de Jesus</t>
  </si>
  <si>
    <t>Sidnei Palezuk</t>
  </si>
  <si>
    <t>Zaqueu de Freitas Costa</t>
  </si>
  <si>
    <t>Genilson Pereira dos Santos</t>
  </si>
  <si>
    <t>Valdomiro Pontes</t>
  </si>
  <si>
    <t>Antônio Gonçalves de Oliveira</t>
  </si>
  <si>
    <t>Carlos Korpan</t>
  </si>
  <si>
    <t xml:space="preserve">Celia Korpan </t>
  </si>
  <si>
    <t>Ivan Ribeiro Macedo</t>
  </si>
  <si>
    <t>Joel Fernandes</t>
  </si>
  <si>
    <t xml:space="preserve">Sérgio Korpan </t>
  </si>
  <si>
    <t>Edson Henrique de Melo</t>
  </si>
  <si>
    <t>Estanislau Swiatoski</t>
  </si>
  <si>
    <t>José Prohni</t>
  </si>
  <si>
    <t>Mario Esko</t>
  </si>
  <si>
    <t>Nelson Chimiloski</t>
  </si>
  <si>
    <t>Odair dos Santos</t>
  </si>
  <si>
    <t>Irineu Chmura</t>
  </si>
  <si>
    <t xml:space="preserve">Mario Chmura </t>
  </si>
  <si>
    <t>Ana Lourdes dos Santos</t>
  </si>
  <si>
    <t>Antônio Henrique de Melo</t>
  </si>
  <si>
    <t>Bruno Andzweski</t>
  </si>
  <si>
    <t>Cassemiro Andziewiski</t>
  </si>
  <si>
    <t>Irineu Kasnok</t>
  </si>
  <si>
    <t>João Andziewiski</t>
  </si>
  <si>
    <t>José Sitko</t>
  </si>
  <si>
    <t>Leondina Fernandes de Lima</t>
  </si>
  <si>
    <t>Lucelia Sobota</t>
  </si>
  <si>
    <t>Marcelia Sobota</t>
  </si>
  <si>
    <t xml:space="preserve">Neuzi Luciano Fernandes dos Santos </t>
  </si>
  <si>
    <t>Paulino Andziewiski</t>
  </si>
  <si>
    <t xml:space="preserve">Pedro Kasnok </t>
  </si>
  <si>
    <t>Sebastião Sobota</t>
  </si>
  <si>
    <t>Vitor Andrade Cariel</t>
  </si>
  <si>
    <t>Paulo Greczoski</t>
  </si>
  <si>
    <t>Cassemiro Chitko</t>
  </si>
  <si>
    <t>Vitorino Ramos Carneiro</t>
  </si>
  <si>
    <t>Leandro Cezar Gomes</t>
  </si>
  <si>
    <t>Salvador Borges dos Santos</t>
  </si>
  <si>
    <t>Vanilda Alves Machado Ribeiro</t>
  </si>
  <si>
    <t>José Crispim dos Santos</t>
  </si>
  <si>
    <t>Elias Reiguel</t>
  </si>
  <si>
    <t>Jurandir Hey</t>
  </si>
  <si>
    <t>Rosenilda Hey</t>
  </si>
  <si>
    <t>Lúcia Vidal Gonçalves Hey</t>
  </si>
  <si>
    <t>João Ademir Hey</t>
  </si>
  <si>
    <t>Antônio Schitko</t>
  </si>
  <si>
    <t>Amélia Schitko</t>
  </si>
  <si>
    <t>Emílio Kohut</t>
  </si>
  <si>
    <t>Eugênio Chitko</t>
  </si>
  <si>
    <t>Hélio Chitko</t>
  </si>
  <si>
    <t>Ivo Chitko</t>
  </si>
  <si>
    <t xml:space="preserve">Sotero Anselmo Bugdanovicz </t>
  </si>
  <si>
    <t>Antônio Antunes Tereza</t>
  </si>
  <si>
    <t>Elson Damario</t>
  </si>
  <si>
    <t>Lauro Procopiuk</t>
  </si>
  <si>
    <t>Maria Pinheiro</t>
  </si>
  <si>
    <t xml:space="preserve">Nelson Alves da Luz </t>
  </si>
  <si>
    <t xml:space="preserve">Paulo Antunes Tereza </t>
  </si>
  <si>
    <t>Paulo Pereira Mendes</t>
  </si>
  <si>
    <t>Luiz Hey</t>
  </si>
  <si>
    <t>Marli Cardoso Soares</t>
  </si>
  <si>
    <t>Lucia Hass</t>
  </si>
  <si>
    <t>Abilio José de Deus</t>
  </si>
  <si>
    <t>Airton Costa</t>
  </si>
  <si>
    <t>Claudemir Siminoski</t>
  </si>
  <si>
    <t>Jacson Pontes</t>
  </si>
  <si>
    <t>José Hamilton Pereira</t>
  </si>
  <si>
    <t>Juvelina Preslhak Mendes</t>
  </si>
  <si>
    <t>Pedro Correia</t>
  </si>
  <si>
    <t>Serafim Pereira Gomes</t>
  </si>
  <si>
    <t xml:space="preserve">Claudemir Siminoski </t>
  </si>
  <si>
    <t>Valdeci de Freitas</t>
  </si>
  <si>
    <t>José Reguel</t>
  </si>
  <si>
    <t>Marcia Boiko</t>
  </si>
  <si>
    <t>Natália de Maria Pereira Miranda</t>
  </si>
  <si>
    <t>Antônio Costa Pereira</t>
  </si>
  <si>
    <t>Emilia de Jesus Pereira Cordeiro</t>
  </si>
  <si>
    <t>Joilson Costa Pereira</t>
  </si>
  <si>
    <t>José Costa Pereira</t>
  </si>
  <si>
    <t xml:space="preserve">Airton Zola </t>
  </si>
  <si>
    <t>Agostinho Padilha</t>
  </si>
  <si>
    <t>Antônio Gaioski</t>
  </si>
  <si>
    <t>Euvira Chmura</t>
  </si>
  <si>
    <t>José Ricardo Ribeiro</t>
  </si>
  <si>
    <t>Maria Arlete Slobodzan Thomé</t>
  </si>
  <si>
    <t>Miguel Malamin</t>
  </si>
  <si>
    <t xml:space="preserve">Roselia Aparecido Ribeiro </t>
  </si>
  <si>
    <t>Valdomiro Ribeiro</t>
  </si>
  <si>
    <t>Pedro Malamin</t>
  </si>
  <si>
    <t>Miguel Meister</t>
  </si>
  <si>
    <t>Antônio Eduardo</t>
  </si>
  <si>
    <t xml:space="preserve">Antonia Repula </t>
  </si>
  <si>
    <t xml:space="preserve">Augusto Repula Sobrinho </t>
  </si>
  <si>
    <t>Carlos Pontes</t>
  </si>
  <si>
    <t>Claudinei Pontes</t>
  </si>
  <si>
    <t>João lachanski</t>
  </si>
  <si>
    <t>José Repula Sobrinho</t>
  </si>
  <si>
    <t>Lucas Larsson</t>
  </si>
  <si>
    <t>Pedro Chimiloski Pontes</t>
  </si>
  <si>
    <t>Rosalvo Antunes de Lima</t>
  </si>
  <si>
    <t>Vicente Batista da Silva</t>
  </si>
  <si>
    <t>Joaquim Vidal dos Santos</t>
  </si>
  <si>
    <t>Sebastião Soares de Andrade</t>
  </si>
  <si>
    <t>José Hilareski</t>
  </si>
  <si>
    <t>Água Bonita</t>
  </si>
  <si>
    <t>Água Clara</t>
  </si>
  <si>
    <t>Água Doce</t>
  </si>
  <si>
    <t>Água Limpa</t>
  </si>
  <si>
    <t>Alto Alegre</t>
  </si>
  <si>
    <t>Alto Coqueiro</t>
  </si>
  <si>
    <t>Bela Vista</t>
  </si>
  <si>
    <t>Cabeceira</t>
  </si>
  <si>
    <t>Colônia Cantu</t>
  </si>
  <si>
    <t>Colônia Mato Rico</t>
  </si>
  <si>
    <t>Colônia Nova</t>
  </si>
  <si>
    <t>Divisor</t>
  </si>
  <si>
    <t>Jacutinga de Baixo</t>
  </si>
  <si>
    <t>Jacutinga de Cima</t>
  </si>
  <si>
    <t>Juquiri</t>
  </si>
  <si>
    <t>Palmital 43</t>
  </si>
  <si>
    <t>Patrimônio Novo</t>
  </si>
  <si>
    <t>Pinhalzinho</t>
  </si>
  <si>
    <t>Rio Dourado</t>
  </si>
  <si>
    <t>Rio Macaco</t>
  </si>
  <si>
    <t>Rio Perdido</t>
  </si>
  <si>
    <t>Volta Grande</t>
  </si>
  <si>
    <t>Pedro Fedechen</t>
  </si>
  <si>
    <t>Neusa da silva Raposo</t>
  </si>
  <si>
    <t>Lourene de Fátima Zai Antunes</t>
  </si>
  <si>
    <t>Meronko Slobodzan</t>
  </si>
  <si>
    <t>Marlene Sobota Warszawski</t>
  </si>
  <si>
    <t>Pedro Sobota</t>
  </si>
  <si>
    <t>Davi Svena</t>
  </si>
  <si>
    <t>José Antunes Tereza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</si>
</sst>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4"/>
      <name val="Calibri"/>
      <family val="2"/>
      <scheme val="minor"/>
    </font>
    <font>
      <b/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I21" sqref="I21"/>
    </sheetView>
  </sheetViews>
  <sheetFormatPr defaultRowHeight="15" x14ac:dyDescent="0.25"/>
  <cols>
    <col min="1" max="1" width="12.42578125" style="3" bestFit="1" customWidth="1"/>
    <col min="2" max="2" width="52.5703125" bestFit="1" customWidth="1"/>
    <col min="3" max="3" width="9.140625" style="4"/>
    <col min="4" max="4" width="13.7109375" style="6" bestFit="1" customWidth="1"/>
    <col min="8" max="8" width="17.42578125" bestFit="1" customWidth="1"/>
    <col min="9" max="9" width="10.140625" bestFit="1" customWidth="1"/>
  </cols>
  <sheetData>
    <row r="1" spans="1:9" x14ac:dyDescent="0.25">
      <c r="A1" s="1" t="s">
        <v>2</v>
      </c>
      <c r="B1" s="1" t="s">
        <v>0</v>
      </c>
      <c r="C1" s="2" t="s">
        <v>1</v>
      </c>
      <c r="D1" s="5" t="s">
        <v>3</v>
      </c>
      <c r="H1" s="17" t="s">
        <v>132</v>
      </c>
      <c r="I1" s="22">
        <v>90.632400000000004</v>
      </c>
    </row>
    <row r="2" spans="1:9" x14ac:dyDescent="0.25">
      <c r="A2" s="10">
        <v>1</v>
      </c>
      <c r="B2" s="13" t="s">
        <v>4</v>
      </c>
      <c r="C2" s="11">
        <v>3.0177999999999998</v>
      </c>
      <c r="D2" s="12">
        <v>841.03</v>
      </c>
      <c r="H2" s="17" t="s">
        <v>133</v>
      </c>
      <c r="I2" s="22">
        <v>0.73260000000000003</v>
      </c>
    </row>
    <row r="3" spans="1:9" x14ac:dyDescent="0.25">
      <c r="A3" s="10">
        <v>2</v>
      </c>
      <c r="B3" s="13" t="s">
        <v>5</v>
      </c>
      <c r="C3" s="11">
        <v>4.5732999999999997</v>
      </c>
      <c r="D3" s="12">
        <v>915.8</v>
      </c>
      <c r="H3" s="17" t="s">
        <v>134</v>
      </c>
      <c r="I3" s="22">
        <v>10.9505</v>
      </c>
    </row>
    <row r="4" spans="1:9" x14ac:dyDescent="0.25">
      <c r="A4" s="10">
        <v>3</v>
      </c>
      <c r="B4" s="13" t="s">
        <v>6</v>
      </c>
      <c r="C4" s="11">
        <v>2.7227999999999999</v>
      </c>
      <c r="D4" s="12">
        <v>782.2</v>
      </c>
      <c r="H4" s="17" t="s">
        <v>135</v>
      </c>
      <c r="I4" s="22">
        <v>12.623100000000001</v>
      </c>
    </row>
    <row r="5" spans="1:9" x14ac:dyDescent="0.25">
      <c r="A5" s="10">
        <v>5</v>
      </c>
      <c r="B5" s="13" t="s">
        <v>7</v>
      </c>
      <c r="C5" s="11">
        <v>7.5641999999999996</v>
      </c>
      <c r="D5" s="12">
        <v>1341.44</v>
      </c>
      <c r="H5" s="17" t="s">
        <v>136</v>
      </c>
      <c r="I5" s="22">
        <v>6.2272999999999996</v>
      </c>
    </row>
    <row r="6" spans="1:9" x14ac:dyDescent="0.25">
      <c r="A6" s="10">
        <v>6</v>
      </c>
      <c r="B6" s="13" t="s">
        <v>8</v>
      </c>
      <c r="C6" s="11">
        <v>22.4815</v>
      </c>
      <c r="D6" s="12">
        <v>1999.65</v>
      </c>
      <c r="H6" s="17" t="s">
        <v>137</v>
      </c>
      <c r="I6" s="22">
        <v>87.432299999999998</v>
      </c>
    </row>
    <row r="7" spans="1:9" x14ac:dyDescent="0.25">
      <c r="A7" s="10">
        <v>7</v>
      </c>
      <c r="B7" s="13" t="s">
        <v>9</v>
      </c>
      <c r="C7" s="11">
        <v>2.7749000000000001</v>
      </c>
      <c r="D7" s="12">
        <v>987.02</v>
      </c>
      <c r="H7" s="17" t="s">
        <v>138</v>
      </c>
      <c r="I7" s="22">
        <v>44.346299999999999</v>
      </c>
    </row>
    <row r="8" spans="1:9" x14ac:dyDescent="0.25">
      <c r="A8" s="10">
        <v>8</v>
      </c>
      <c r="B8" s="13" t="s">
        <v>10</v>
      </c>
      <c r="C8" s="11">
        <v>2.1972999999999998</v>
      </c>
      <c r="D8" s="12">
        <v>630.63</v>
      </c>
      <c r="H8" s="17" t="s">
        <v>139</v>
      </c>
      <c r="I8" s="22">
        <v>31.0534</v>
      </c>
    </row>
    <row r="9" spans="1:9" x14ac:dyDescent="0.25">
      <c r="A9" s="10">
        <v>11</v>
      </c>
      <c r="B9" s="13" t="s">
        <v>11</v>
      </c>
      <c r="C9" s="11">
        <v>3.4611000000000001</v>
      </c>
      <c r="D9" s="12">
        <v>894.9</v>
      </c>
      <c r="H9" s="17" t="s">
        <v>140</v>
      </c>
      <c r="I9" s="22">
        <v>20.87</v>
      </c>
    </row>
    <row r="10" spans="1:9" x14ac:dyDescent="0.25">
      <c r="A10" s="10">
        <v>12</v>
      </c>
      <c r="B10" s="13" t="s">
        <v>12</v>
      </c>
      <c r="C10" s="11">
        <v>0.70720000000000005</v>
      </c>
      <c r="D10" s="12">
        <v>351.44</v>
      </c>
      <c r="H10" s="17" t="s">
        <v>141</v>
      </c>
      <c r="I10" s="22">
        <v>248.50989999999999</v>
      </c>
    </row>
    <row r="11" spans="1:9" x14ac:dyDescent="0.25">
      <c r="A11" s="10">
        <v>13</v>
      </c>
      <c r="B11" s="13" t="s">
        <v>155</v>
      </c>
      <c r="C11" s="11">
        <v>2.9035000000000002</v>
      </c>
      <c r="D11" s="12">
        <v>674.71</v>
      </c>
      <c r="E11" s="7"/>
      <c r="F11" s="7"/>
      <c r="H11" s="17" t="s">
        <v>142</v>
      </c>
      <c r="I11" s="22">
        <v>22.752199999999998</v>
      </c>
    </row>
    <row r="12" spans="1:9" x14ac:dyDescent="0.25">
      <c r="A12" s="10">
        <v>14</v>
      </c>
      <c r="B12" s="13" t="s">
        <v>13</v>
      </c>
      <c r="C12" s="11">
        <v>2.7574999999999998</v>
      </c>
      <c r="D12" s="12">
        <v>922.18</v>
      </c>
      <c r="H12" s="17" t="s">
        <v>143</v>
      </c>
      <c r="I12" s="22">
        <v>30.313400000000001</v>
      </c>
    </row>
    <row r="13" spans="1:9" x14ac:dyDescent="0.25">
      <c r="A13" s="10">
        <v>15</v>
      </c>
      <c r="B13" s="13" t="s">
        <v>14</v>
      </c>
      <c r="C13" s="11">
        <v>17.953800000000001</v>
      </c>
      <c r="D13" s="12">
        <v>1891.58</v>
      </c>
      <c r="H13" s="17" t="s">
        <v>144</v>
      </c>
      <c r="I13" s="22">
        <v>36.556199999999997</v>
      </c>
    </row>
    <row r="14" spans="1:9" x14ac:dyDescent="0.25">
      <c r="A14" s="10">
        <v>16</v>
      </c>
      <c r="B14" s="13" t="s">
        <v>15</v>
      </c>
      <c r="C14" s="11">
        <v>2.5428000000000002</v>
      </c>
      <c r="D14" s="12">
        <v>893.19</v>
      </c>
      <c r="H14" s="17" t="s">
        <v>145</v>
      </c>
      <c r="I14" s="22">
        <v>161.74959999999999</v>
      </c>
    </row>
    <row r="15" spans="1:9" x14ac:dyDescent="0.25">
      <c r="A15" s="10">
        <v>17</v>
      </c>
      <c r="B15" s="13" t="s">
        <v>16</v>
      </c>
      <c r="C15" s="11">
        <v>2.6518000000000002</v>
      </c>
      <c r="D15" s="12">
        <v>771.23</v>
      </c>
      <c r="H15" s="17" t="s">
        <v>146</v>
      </c>
      <c r="I15" s="22">
        <v>46.423699999999997</v>
      </c>
    </row>
    <row r="16" spans="1:9" x14ac:dyDescent="0.25">
      <c r="A16" s="10">
        <v>18</v>
      </c>
      <c r="B16" s="13" t="s">
        <v>17</v>
      </c>
      <c r="C16" s="11">
        <v>4.2384000000000004</v>
      </c>
      <c r="D16" s="12">
        <v>933.94</v>
      </c>
      <c r="H16" s="17" t="s">
        <v>147</v>
      </c>
      <c r="I16" s="22">
        <v>2.9765999999999999</v>
      </c>
    </row>
    <row r="17" spans="1:9" x14ac:dyDescent="0.25">
      <c r="A17" s="10">
        <v>19</v>
      </c>
      <c r="B17" s="13" t="s">
        <v>18</v>
      </c>
      <c r="C17" s="11">
        <v>8.0845000000000002</v>
      </c>
      <c r="D17" s="12">
        <v>1173.72</v>
      </c>
      <c r="H17" s="17" t="s">
        <v>148</v>
      </c>
      <c r="I17" s="22">
        <v>7.2443</v>
      </c>
    </row>
    <row r="18" spans="1:9" x14ac:dyDescent="0.25">
      <c r="A18" s="7"/>
      <c r="B18" s="7"/>
      <c r="C18" s="19">
        <f>SUM(C2:C17)</f>
        <v>90.632400000000004</v>
      </c>
      <c r="D18" s="8"/>
      <c r="H18" s="17" t="s">
        <v>149</v>
      </c>
      <c r="I18" s="22">
        <v>4.4649000000000001</v>
      </c>
    </row>
    <row r="19" spans="1:9" x14ac:dyDescent="0.25">
      <c r="A19" s="7"/>
      <c r="B19" s="7"/>
      <c r="C19" s="7"/>
      <c r="D19" s="7"/>
      <c r="H19" s="17" t="s">
        <v>150</v>
      </c>
      <c r="I19" s="22">
        <v>83.828000000000003</v>
      </c>
    </row>
    <row r="20" spans="1:9" x14ac:dyDescent="0.25">
      <c r="A20" s="7"/>
      <c r="B20" s="7"/>
      <c r="C20" s="7"/>
      <c r="D20" s="7"/>
      <c r="H20" s="17" t="s">
        <v>151</v>
      </c>
      <c r="I20" s="22">
        <v>0.74729999999999996</v>
      </c>
    </row>
    <row r="21" spans="1:9" x14ac:dyDescent="0.25">
      <c r="A21" s="7"/>
      <c r="B21" s="7"/>
      <c r="C21" s="7"/>
      <c r="D21" s="7"/>
      <c r="H21" s="17" t="s">
        <v>152</v>
      </c>
      <c r="I21" s="22">
        <v>27.593299999999999</v>
      </c>
    </row>
    <row r="22" spans="1:9" x14ac:dyDescent="0.25">
      <c r="A22" s="7"/>
      <c r="B22" s="7"/>
      <c r="C22" s="7"/>
      <c r="D22" s="8"/>
      <c r="H22" s="17" t="s">
        <v>153</v>
      </c>
      <c r="I22" s="22">
        <v>66.392099999999999</v>
      </c>
    </row>
    <row r="23" spans="1:9" x14ac:dyDescent="0.25">
      <c r="A23" s="7"/>
      <c r="B23" s="7"/>
      <c r="C23" s="7"/>
      <c r="D23" s="8"/>
      <c r="I23" s="21">
        <f>SUM(I1:I22)</f>
        <v>1044.4194</v>
      </c>
    </row>
    <row r="24" spans="1:9" x14ac:dyDescent="0.25">
      <c r="A24" s="7"/>
      <c r="B24" s="7"/>
      <c r="C24" s="7"/>
      <c r="D24" s="8"/>
    </row>
    <row r="25" spans="1:9" x14ac:dyDescent="0.25">
      <c r="A25" s="7"/>
      <c r="B25" s="7"/>
      <c r="C25" s="7"/>
      <c r="D25" s="8"/>
    </row>
    <row r="26" spans="1:9" x14ac:dyDescent="0.25">
      <c r="A26" s="7"/>
      <c r="B26" s="7"/>
      <c r="C26" s="7"/>
      <c r="D26" s="8"/>
    </row>
    <row r="27" spans="1:9" x14ac:dyDescent="0.25">
      <c r="A27" s="7"/>
      <c r="B27" s="7"/>
      <c r="C27" s="7"/>
      <c r="D27" s="7"/>
    </row>
    <row r="28" spans="1:9" x14ac:dyDescent="0.25">
      <c r="A28" s="7"/>
      <c r="B28" s="7"/>
      <c r="C28" s="7"/>
      <c r="D28" s="8"/>
    </row>
    <row r="29" spans="1:9" x14ac:dyDescent="0.25">
      <c r="A29" s="7"/>
      <c r="B29" s="7"/>
      <c r="C29" s="7"/>
      <c r="D29" s="7"/>
    </row>
    <row r="30" spans="1:9" x14ac:dyDescent="0.25">
      <c r="A30" s="7"/>
      <c r="B30" s="7"/>
      <c r="C30" s="7"/>
      <c r="D30" s="8"/>
    </row>
    <row r="31" spans="1:9" x14ac:dyDescent="0.25">
      <c r="A31" s="7"/>
      <c r="B31" s="7"/>
      <c r="C31" s="7"/>
      <c r="D31" s="8"/>
    </row>
    <row r="32" spans="1:9" x14ac:dyDescent="0.25">
      <c r="A32" s="7"/>
      <c r="B32" s="7"/>
      <c r="C32" s="7"/>
      <c r="D32" s="8"/>
    </row>
    <row r="33" spans="1:4" x14ac:dyDescent="0.25">
      <c r="A33" s="7"/>
      <c r="B33" s="7"/>
      <c r="C33" s="7"/>
      <c r="D33" s="8"/>
    </row>
    <row r="34" spans="1:4" x14ac:dyDescent="0.25">
      <c r="A34" s="7"/>
      <c r="B34" s="7"/>
      <c r="C34" s="7"/>
      <c r="D34" s="8"/>
    </row>
    <row r="35" spans="1:4" x14ac:dyDescent="0.25">
      <c r="A35" s="7"/>
      <c r="B35" s="7"/>
      <c r="C35" s="7"/>
      <c r="D35" s="8"/>
    </row>
    <row r="36" spans="1:4" x14ac:dyDescent="0.25">
      <c r="A36" s="7"/>
      <c r="B36" s="7"/>
      <c r="C36" s="7"/>
      <c r="D36" s="8"/>
    </row>
    <row r="37" spans="1:4" x14ac:dyDescent="0.25">
      <c r="A37" s="7"/>
      <c r="B37" s="7"/>
      <c r="C37" s="7"/>
      <c r="D37" s="8"/>
    </row>
    <row r="38" spans="1:4" x14ac:dyDescent="0.25">
      <c r="A38" s="7"/>
      <c r="B38" s="7"/>
      <c r="C38" s="7"/>
      <c r="D38" s="8"/>
    </row>
    <row r="39" spans="1:4" x14ac:dyDescent="0.25">
      <c r="A39" s="7"/>
      <c r="B39" s="7"/>
      <c r="C39" s="7"/>
      <c r="D39" s="8"/>
    </row>
    <row r="40" spans="1:4" x14ac:dyDescent="0.25">
      <c r="A40" s="7"/>
      <c r="B40" s="7"/>
      <c r="C40" s="7"/>
      <c r="D40" s="7"/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8"/>
    </row>
    <row r="44" spans="1:4" x14ac:dyDescent="0.25">
      <c r="A44" s="7"/>
      <c r="B44" s="7"/>
      <c r="C44" s="7"/>
      <c r="D44" s="8"/>
    </row>
    <row r="45" spans="1:4" x14ac:dyDescent="0.25">
      <c r="A45" s="7"/>
      <c r="B45" s="7"/>
      <c r="C45" s="7"/>
      <c r="D45" s="7"/>
    </row>
    <row r="46" spans="1:4" x14ac:dyDescent="0.25">
      <c r="A46" s="7"/>
      <c r="B46" s="7"/>
      <c r="C46" s="7"/>
      <c r="D46" s="7"/>
    </row>
    <row r="47" spans="1:4" x14ac:dyDescent="0.25">
      <c r="A47" s="7"/>
      <c r="B47" s="7"/>
      <c r="C47" s="7"/>
      <c r="D47" s="8"/>
    </row>
    <row r="48" spans="1:4" x14ac:dyDescent="0.25">
      <c r="A48" s="7"/>
      <c r="B48" s="7"/>
      <c r="C48" s="7"/>
      <c r="D48" s="7"/>
    </row>
    <row r="49" spans="1:4" x14ac:dyDescent="0.25">
      <c r="A49" s="7"/>
      <c r="B49" s="7"/>
      <c r="C49" s="7"/>
      <c r="D49" s="8"/>
    </row>
    <row r="50" spans="1:4" x14ac:dyDescent="0.25">
      <c r="A50" s="7"/>
      <c r="B50" s="7"/>
      <c r="C50" s="7"/>
      <c r="D50" s="8"/>
    </row>
    <row r="51" spans="1:4" x14ac:dyDescent="0.25">
      <c r="A51" s="7"/>
      <c r="B51" s="7"/>
      <c r="C51" s="7"/>
      <c r="D51" s="7"/>
    </row>
    <row r="52" spans="1:4" x14ac:dyDescent="0.25">
      <c r="A52" s="7"/>
      <c r="B52" s="7"/>
      <c r="C52" s="7"/>
      <c r="D52" s="8"/>
    </row>
    <row r="53" spans="1:4" x14ac:dyDescent="0.25">
      <c r="A53" s="7"/>
      <c r="B53" s="7"/>
      <c r="C53" s="7"/>
      <c r="D53" s="7"/>
    </row>
    <row r="54" spans="1:4" x14ac:dyDescent="0.25">
      <c r="A54" s="7"/>
      <c r="B54" s="7"/>
      <c r="C54" s="7"/>
      <c r="D54" s="8"/>
    </row>
    <row r="55" spans="1:4" x14ac:dyDescent="0.25">
      <c r="A55" s="7"/>
      <c r="B55" s="7"/>
      <c r="C55" s="7"/>
      <c r="D55" s="8"/>
    </row>
    <row r="56" spans="1:4" x14ac:dyDescent="0.25">
      <c r="A56" s="7"/>
      <c r="B56" s="7"/>
      <c r="C56" s="7"/>
      <c r="D56" s="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28" sqref="C28"/>
    </sheetView>
  </sheetViews>
  <sheetFormatPr defaultRowHeight="15" x14ac:dyDescent="0.25"/>
  <cols>
    <col min="1" max="1" width="12.42578125" bestFit="1" customWidth="1"/>
    <col min="2" max="2" width="33.1406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46</v>
      </c>
      <c r="C2" s="11">
        <v>10.7563</v>
      </c>
      <c r="D2" s="12">
        <v>1906.29</v>
      </c>
    </row>
    <row r="3" spans="1:4" x14ac:dyDescent="0.25">
      <c r="A3" s="10">
        <v>2</v>
      </c>
      <c r="B3" s="13" t="s">
        <v>47</v>
      </c>
      <c r="C3" s="11">
        <v>6.7012</v>
      </c>
      <c r="D3" s="12">
        <v>1089.67</v>
      </c>
    </row>
    <row r="4" spans="1:4" x14ac:dyDescent="0.25">
      <c r="A4" s="10">
        <v>3</v>
      </c>
      <c r="B4" s="13" t="s">
        <v>48</v>
      </c>
      <c r="C4" s="11">
        <v>6.3693999999999997</v>
      </c>
      <c r="D4" s="12">
        <v>1152.75</v>
      </c>
    </row>
    <row r="5" spans="1:4" x14ac:dyDescent="0.25">
      <c r="A5" s="10">
        <v>4</v>
      </c>
      <c r="B5" s="13" t="s">
        <v>49</v>
      </c>
      <c r="C5" s="11">
        <v>7.1158000000000001</v>
      </c>
      <c r="D5" s="12">
        <v>1266.02</v>
      </c>
    </row>
    <row r="6" spans="1:4" x14ac:dyDescent="0.25">
      <c r="A6" s="10">
        <v>5</v>
      </c>
      <c r="B6" s="13" t="s">
        <v>49</v>
      </c>
      <c r="C6" s="11">
        <v>4.3555000000000001</v>
      </c>
      <c r="D6" s="12">
        <v>912.15</v>
      </c>
    </row>
    <row r="7" spans="1:4" x14ac:dyDescent="0.25">
      <c r="A7" s="10">
        <v>6</v>
      </c>
      <c r="B7" s="13" t="s">
        <v>50</v>
      </c>
      <c r="C7" s="11">
        <v>11.396699999999999</v>
      </c>
      <c r="D7" s="12">
        <v>1687.17</v>
      </c>
    </row>
    <row r="8" spans="1:4" x14ac:dyDescent="0.25">
      <c r="A8" s="10">
        <v>8</v>
      </c>
      <c r="B8" s="13" t="s">
        <v>51</v>
      </c>
      <c r="C8" s="11">
        <v>7.5317999999999996</v>
      </c>
      <c r="D8" s="12">
        <v>1138.49</v>
      </c>
    </row>
    <row r="9" spans="1:4" x14ac:dyDescent="0.25">
      <c r="A9" s="10">
        <v>9</v>
      </c>
      <c r="B9" s="13" t="s">
        <v>52</v>
      </c>
      <c r="C9" s="11">
        <v>6.3384</v>
      </c>
      <c r="D9" s="12">
        <v>1371.07</v>
      </c>
    </row>
    <row r="10" spans="1:4" x14ac:dyDescent="0.25">
      <c r="A10" s="10">
        <v>10</v>
      </c>
      <c r="B10" s="13" t="s">
        <v>53</v>
      </c>
      <c r="C10" s="11">
        <v>41.4953</v>
      </c>
      <c r="D10" s="12">
        <v>3154.92</v>
      </c>
    </row>
    <row r="11" spans="1:4" x14ac:dyDescent="0.25">
      <c r="A11" s="10">
        <v>11</v>
      </c>
      <c r="B11" s="13" t="s">
        <v>156</v>
      </c>
      <c r="C11" s="11">
        <v>29.244599999999998</v>
      </c>
      <c r="D11" s="12">
        <v>2774.33</v>
      </c>
    </row>
    <row r="12" spans="1:4" x14ac:dyDescent="0.25">
      <c r="A12" s="10">
        <v>12</v>
      </c>
      <c r="B12" s="13" t="s">
        <v>54</v>
      </c>
      <c r="C12" s="11">
        <v>3.6549999999999998</v>
      </c>
      <c r="D12" s="12">
        <v>886.61</v>
      </c>
    </row>
    <row r="13" spans="1:4" x14ac:dyDescent="0.25">
      <c r="A13" s="10">
        <v>13</v>
      </c>
      <c r="B13" s="13" t="s">
        <v>55</v>
      </c>
      <c r="C13" s="11">
        <v>5.6943999999999999</v>
      </c>
      <c r="D13" s="12">
        <v>1049.0899999999999</v>
      </c>
    </row>
    <row r="14" spans="1:4" x14ac:dyDescent="0.25">
      <c r="A14" s="10">
        <v>14</v>
      </c>
      <c r="B14" s="13" t="s">
        <v>158</v>
      </c>
      <c r="C14" s="11">
        <v>5.0903999999999998</v>
      </c>
      <c r="D14" s="12">
        <v>1171.22</v>
      </c>
    </row>
    <row r="15" spans="1:4" x14ac:dyDescent="0.25">
      <c r="A15" s="10">
        <v>15</v>
      </c>
      <c r="B15" s="13" t="s">
        <v>12</v>
      </c>
      <c r="C15" s="11">
        <v>0.31259999999999999</v>
      </c>
      <c r="D15" s="12">
        <v>228.34</v>
      </c>
    </row>
    <row r="16" spans="1:4" x14ac:dyDescent="0.25">
      <c r="A16" s="10">
        <v>16</v>
      </c>
      <c r="B16" s="13" t="s">
        <v>56</v>
      </c>
      <c r="C16" s="11">
        <v>7.9753999999999996</v>
      </c>
      <c r="D16" s="12">
        <v>1694.56</v>
      </c>
    </row>
    <row r="17" spans="1:4" x14ac:dyDescent="0.25">
      <c r="A17" s="10">
        <v>17</v>
      </c>
      <c r="B17" s="13" t="s">
        <v>57</v>
      </c>
      <c r="C17" s="11">
        <v>6.7228000000000003</v>
      </c>
      <c r="D17" s="12">
        <v>1122.25</v>
      </c>
    </row>
    <row r="18" spans="1:4" x14ac:dyDescent="0.25">
      <c r="A18" s="10">
        <v>18</v>
      </c>
      <c r="B18" s="13" t="s">
        <v>58</v>
      </c>
      <c r="C18" s="11">
        <v>23.246700000000001</v>
      </c>
      <c r="D18" s="12">
        <v>2262.7600000000002</v>
      </c>
    </row>
    <row r="19" spans="1:4" x14ac:dyDescent="0.25">
      <c r="A19" s="10">
        <v>19</v>
      </c>
      <c r="B19" s="13" t="s">
        <v>59</v>
      </c>
      <c r="C19" s="11">
        <v>5.4908000000000001</v>
      </c>
      <c r="D19" s="12">
        <v>1086.23</v>
      </c>
    </row>
    <row r="20" spans="1:4" x14ac:dyDescent="0.25">
      <c r="A20" s="10">
        <v>20</v>
      </c>
      <c r="B20" s="13" t="s">
        <v>59</v>
      </c>
      <c r="C20" s="11">
        <v>3.2536999999999998</v>
      </c>
      <c r="D20" s="12">
        <v>732.83</v>
      </c>
    </row>
    <row r="21" spans="1:4" x14ac:dyDescent="0.25">
      <c r="A21" s="10">
        <v>21</v>
      </c>
      <c r="B21" s="13" t="s">
        <v>59</v>
      </c>
      <c r="C21" s="11">
        <v>9.8720999999999997</v>
      </c>
      <c r="D21" s="12">
        <v>1945.2</v>
      </c>
    </row>
    <row r="22" spans="1:4" x14ac:dyDescent="0.25">
      <c r="A22" s="10">
        <v>22</v>
      </c>
      <c r="B22" s="13" t="s">
        <v>59</v>
      </c>
      <c r="C22" s="11">
        <v>7.1764999999999999</v>
      </c>
      <c r="D22" s="12">
        <v>1215.4100000000001</v>
      </c>
    </row>
    <row r="23" spans="1:4" x14ac:dyDescent="0.25">
      <c r="A23" s="10">
        <v>23</v>
      </c>
      <c r="B23" s="13" t="s">
        <v>60</v>
      </c>
      <c r="C23" s="11">
        <v>6.5015999999999998</v>
      </c>
      <c r="D23" s="12">
        <v>1164.0899999999999</v>
      </c>
    </row>
    <row r="24" spans="1:4" x14ac:dyDescent="0.25">
      <c r="A24" s="10">
        <v>24</v>
      </c>
      <c r="B24" s="13" t="s">
        <v>159</v>
      </c>
      <c r="C24" s="11">
        <v>4.7854000000000001</v>
      </c>
      <c r="D24" s="12">
        <v>898.85</v>
      </c>
    </row>
    <row r="25" spans="1:4" x14ac:dyDescent="0.25">
      <c r="A25" s="10">
        <v>27</v>
      </c>
      <c r="B25" s="13" t="s">
        <v>61</v>
      </c>
      <c r="C25" s="11">
        <v>9.2850999999999999</v>
      </c>
      <c r="D25" s="12">
        <v>1340.36</v>
      </c>
    </row>
    <row r="26" spans="1:4" x14ac:dyDescent="0.25">
      <c r="A26" s="10">
        <v>28</v>
      </c>
      <c r="B26" s="13" t="s">
        <v>62</v>
      </c>
      <c r="C26" s="11">
        <v>15.0486</v>
      </c>
      <c r="D26" s="12">
        <v>2393.92</v>
      </c>
    </row>
    <row r="27" spans="1:4" x14ac:dyDescent="0.25">
      <c r="A27" s="10">
        <v>29</v>
      </c>
      <c r="B27" s="13" t="s">
        <v>63</v>
      </c>
      <c r="C27" s="11">
        <v>3.0937999999999999</v>
      </c>
      <c r="D27" s="12">
        <v>871.01</v>
      </c>
    </row>
    <row r="28" spans="1:4" x14ac:dyDescent="0.25">
      <c r="C28" s="18">
        <f>SUM(C2:C27)</f>
        <v>248.50990000000002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6" sqref="C6"/>
    </sheetView>
  </sheetViews>
  <sheetFormatPr defaultRowHeight="15" x14ac:dyDescent="0.25"/>
  <cols>
    <col min="1" max="1" width="12.42578125" bestFit="1" customWidth="1"/>
    <col min="2" max="2" width="33.285156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9" t="s">
        <v>64</v>
      </c>
      <c r="C2" s="11">
        <v>17.0169</v>
      </c>
      <c r="D2" s="12">
        <v>1995.64</v>
      </c>
    </row>
    <row r="3" spans="1:4" x14ac:dyDescent="0.25">
      <c r="A3" s="10">
        <v>2</v>
      </c>
      <c r="B3" s="9" t="s">
        <v>65</v>
      </c>
      <c r="C3" s="11">
        <v>2.3494999999999999</v>
      </c>
      <c r="D3" s="12">
        <v>822.27</v>
      </c>
    </row>
    <row r="4" spans="1:4" x14ac:dyDescent="0.25">
      <c r="A4" s="10">
        <v>3</v>
      </c>
      <c r="B4" s="9" t="s">
        <v>66</v>
      </c>
      <c r="C4" s="11">
        <v>0.33350000000000002</v>
      </c>
      <c r="D4" s="12">
        <v>270</v>
      </c>
    </row>
    <row r="5" spans="1:4" x14ac:dyDescent="0.25">
      <c r="A5" s="10">
        <v>4</v>
      </c>
      <c r="B5" s="9" t="s">
        <v>67</v>
      </c>
      <c r="C5" s="11">
        <v>3.0522999999999998</v>
      </c>
      <c r="D5" s="12">
        <v>1008.08</v>
      </c>
    </row>
    <row r="6" spans="1:4" x14ac:dyDescent="0.25">
      <c r="C6" s="18">
        <f>SUM(C2:C5)</f>
        <v>22.752199999999998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I4" sqref="I4:J25"/>
    </sheetView>
  </sheetViews>
  <sheetFormatPr defaultRowHeight="15" x14ac:dyDescent="0.25"/>
  <cols>
    <col min="1" max="1" width="12.42578125" bestFit="1" customWidth="1"/>
    <col min="2" max="2" width="43.425781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2</v>
      </c>
      <c r="B2" s="9" t="s">
        <v>68</v>
      </c>
      <c r="C2" s="10">
        <v>30.313400000000001</v>
      </c>
      <c r="D2" s="12">
        <v>2546.19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6" sqref="C6"/>
    </sheetView>
  </sheetViews>
  <sheetFormatPr defaultRowHeight="15" x14ac:dyDescent="0.25"/>
  <cols>
    <col min="1" max="1" width="12.42578125" bestFit="1" customWidth="1"/>
    <col min="2" max="2" width="41.28515625" customWidth="1"/>
    <col min="3" max="3" width="9.140625" bestFit="1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70</v>
      </c>
      <c r="C2" s="10">
        <v>10.8565</v>
      </c>
      <c r="D2" s="12">
        <v>1670.77</v>
      </c>
    </row>
    <row r="3" spans="1:4" x14ac:dyDescent="0.25">
      <c r="A3" s="10">
        <v>2</v>
      </c>
      <c r="B3" s="13" t="s">
        <v>71</v>
      </c>
      <c r="C3" s="10">
        <v>7.9947999999999997</v>
      </c>
      <c r="D3" s="12">
        <v>2005.82</v>
      </c>
    </row>
    <row r="4" spans="1:4" x14ac:dyDescent="0.25">
      <c r="A4" s="10">
        <v>3</v>
      </c>
      <c r="B4" s="13" t="s">
        <v>72</v>
      </c>
      <c r="C4" s="10">
        <v>9.9857999999999993</v>
      </c>
      <c r="D4" s="12">
        <v>1761.83</v>
      </c>
    </row>
    <row r="5" spans="1:4" x14ac:dyDescent="0.25">
      <c r="A5" s="10">
        <v>4</v>
      </c>
      <c r="B5" s="13" t="s">
        <v>69</v>
      </c>
      <c r="C5" s="10">
        <v>7.7191000000000001</v>
      </c>
      <c r="D5" s="12">
        <v>1699.61</v>
      </c>
    </row>
    <row r="6" spans="1:4" x14ac:dyDescent="0.25">
      <c r="C6" s="20">
        <f>SUM(C2:C5)</f>
        <v>36.556199999999997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7" sqref="B7"/>
    </sheetView>
  </sheetViews>
  <sheetFormatPr defaultRowHeight="15" x14ac:dyDescent="0.25"/>
  <cols>
    <col min="1" max="1" width="12.42578125" bestFit="1" customWidth="1"/>
    <col min="2" max="2" width="41.425781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73</v>
      </c>
      <c r="C2" s="11">
        <v>19.7178</v>
      </c>
      <c r="D2" s="12">
        <v>2037.41</v>
      </c>
    </row>
    <row r="3" spans="1:4" x14ac:dyDescent="0.25">
      <c r="A3" s="10">
        <v>2</v>
      </c>
      <c r="B3" s="13" t="s">
        <v>74</v>
      </c>
      <c r="C3" s="11">
        <v>7.0340999999999996</v>
      </c>
      <c r="D3" s="12">
        <v>1229.3599999999999</v>
      </c>
    </row>
    <row r="4" spans="1:4" x14ac:dyDescent="0.25">
      <c r="A4" s="10">
        <v>3</v>
      </c>
      <c r="B4" s="13" t="s">
        <v>75</v>
      </c>
      <c r="C4" s="11">
        <v>14.231299999999999</v>
      </c>
      <c r="D4" s="12">
        <v>1710.06</v>
      </c>
    </row>
    <row r="5" spans="1:4" x14ac:dyDescent="0.25">
      <c r="A5" s="10">
        <v>4</v>
      </c>
      <c r="B5" s="13" t="s">
        <v>76</v>
      </c>
      <c r="C5" s="11">
        <v>17.443300000000001</v>
      </c>
      <c r="D5" s="12">
        <v>1909.74</v>
      </c>
    </row>
    <row r="6" spans="1:4" x14ac:dyDescent="0.25">
      <c r="A6" s="10">
        <v>5</v>
      </c>
      <c r="B6" s="13" t="s">
        <v>77</v>
      </c>
      <c r="C6" s="11">
        <v>22.316500000000001</v>
      </c>
      <c r="D6" s="12">
        <v>2211.11</v>
      </c>
    </row>
    <row r="7" spans="1:4" x14ac:dyDescent="0.25">
      <c r="A7" s="10">
        <v>6</v>
      </c>
      <c r="B7" s="13" t="s">
        <v>78</v>
      </c>
      <c r="C7" s="11">
        <v>19.955200000000001</v>
      </c>
      <c r="D7" s="12">
        <v>2538.08</v>
      </c>
    </row>
    <row r="8" spans="1:4" x14ac:dyDescent="0.25">
      <c r="A8" s="10">
        <v>8</v>
      </c>
      <c r="B8" s="13" t="s">
        <v>52</v>
      </c>
      <c r="C8" s="11">
        <v>16.455500000000001</v>
      </c>
      <c r="D8" s="12">
        <v>1643.55</v>
      </c>
    </row>
    <row r="9" spans="1:4" x14ac:dyDescent="0.25">
      <c r="A9" s="10">
        <v>10</v>
      </c>
      <c r="B9" s="13" t="s">
        <v>12</v>
      </c>
      <c r="C9" s="11">
        <v>0.76300000000000001</v>
      </c>
      <c r="D9" s="10">
        <v>353.87</v>
      </c>
    </row>
    <row r="10" spans="1:4" x14ac:dyDescent="0.25">
      <c r="A10" s="10">
        <v>11</v>
      </c>
      <c r="B10" s="13" t="s">
        <v>154</v>
      </c>
      <c r="C10" s="11">
        <v>10.4817</v>
      </c>
      <c r="D10" s="12">
        <v>1274.76</v>
      </c>
    </row>
    <row r="11" spans="1:4" x14ac:dyDescent="0.25">
      <c r="A11" s="10">
        <v>12</v>
      </c>
      <c r="B11" s="13" t="s">
        <v>79</v>
      </c>
      <c r="C11" s="11">
        <v>33.351199999999999</v>
      </c>
      <c r="D11" s="12">
        <v>2665.49</v>
      </c>
    </row>
    <row r="12" spans="1:4" x14ac:dyDescent="0.25">
      <c r="C12" s="18">
        <f>SUM(C2:C11)</f>
        <v>161.74960000000002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B10" sqref="B10"/>
    </sheetView>
  </sheetViews>
  <sheetFormatPr defaultRowHeight="15" x14ac:dyDescent="0.25"/>
  <cols>
    <col min="1" max="1" width="12.42578125" bestFit="1" customWidth="1"/>
    <col min="2" max="2" width="40.8554687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80</v>
      </c>
      <c r="C2" s="11">
        <v>6.5843999999999996</v>
      </c>
      <c r="D2" s="12">
        <v>1133.1300000000001</v>
      </c>
    </row>
    <row r="3" spans="1:4" x14ac:dyDescent="0.25">
      <c r="A3" s="10">
        <v>2</v>
      </c>
      <c r="B3" s="13" t="s">
        <v>160</v>
      </c>
      <c r="C3" s="11">
        <v>30.082000000000001</v>
      </c>
      <c r="D3" s="12">
        <v>2579.7600000000002</v>
      </c>
    </row>
    <row r="4" spans="1:4" x14ac:dyDescent="0.25">
      <c r="A4" s="10">
        <v>3</v>
      </c>
      <c r="B4" s="13" t="s">
        <v>81</v>
      </c>
      <c r="C4" s="11">
        <v>1.1638999999999999</v>
      </c>
      <c r="D4" s="10">
        <v>430.85</v>
      </c>
    </row>
    <row r="5" spans="1:4" x14ac:dyDescent="0.25">
      <c r="A5" s="10">
        <v>5</v>
      </c>
      <c r="B5" s="13" t="s">
        <v>161</v>
      </c>
      <c r="C5" s="11">
        <v>43.1907</v>
      </c>
      <c r="D5" s="12">
        <v>2853.96</v>
      </c>
    </row>
    <row r="6" spans="1:4" x14ac:dyDescent="0.25">
      <c r="A6" s="10">
        <v>6</v>
      </c>
      <c r="B6" s="13" t="s">
        <v>82</v>
      </c>
      <c r="C6" s="11">
        <v>17.443000000000001</v>
      </c>
      <c r="D6" s="12">
        <v>2280.1799999999998</v>
      </c>
    </row>
    <row r="7" spans="1:4" x14ac:dyDescent="0.25">
      <c r="A7" s="10">
        <v>7</v>
      </c>
      <c r="B7" s="13" t="s">
        <v>83</v>
      </c>
      <c r="C7" s="11">
        <v>0.93410000000000004</v>
      </c>
      <c r="D7" s="10">
        <v>438.65</v>
      </c>
    </row>
    <row r="8" spans="1:4" x14ac:dyDescent="0.25">
      <c r="A8" s="10">
        <v>8</v>
      </c>
      <c r="B8" s="13" t="s">
        <v>12</v>
      </c>
      <c r="C8" s="11">
        <v>0.2195</v>
      </c>
      <c r="D8" s="10">
        <v>199.85</v>
      </c>
    </row>
    <row r="9" spans="1:4" x14ac:dyDescent="0.25">
      <c r="A9" s="10">
        <v>9</v>
      </c>
      <c r="B9" s="13" t="s">
        <v>84</v>
      </c>
      <c r="C9" s="11">
        <v>1.0801000000000001</v>
      </c>
      <c r="D9" s="10">
        <v>464.12</v>
      </c>
    </row>
    <row r="10" spans="1:4" x14ac:dyDescent="0.25">
      <c r="A10" s="10">
        <v>10</v>
      </c>
      <c r="B10" s="13" t="s">
        <v>85</v>
      </c>
      <c r="C10" s="11">
        <v>4.9295</v>
      </c>
      <c r="D10" s="12">
        <v>1015.13</v>
      </c>
    </row>
    <row r="11" spans="1:4" x14ac:dyDescent="0.25">
      <c r="A11" s="10">
        <v>11</v>
      </c>
      <c r="B11" s="13" t="s">
        <v>86</v>
      </c>
      <c r="C11" s="11">
        <v>4.3524000000000003</v>
      </c>
      <c r="D11" s="12">
        <v>1065.95</v>
      </c>
    </row>
    <row r="12" spans="1:4" x14ac:dyDescent="0.25">
      <c r="A12" s="10">
        <v>13</v>
      </c>
      <c r="B12" s="13" t="s">
        <v>130</v>
      </c>
      <c r="C12" s="11">
        <v>0.2311</v>
      </c>
      <c r="D12" s="12">
        <v>194.02</v>
      </c>
    </row>
    <row r="13" spans="1:4" x14ac:dyDescent="0.25">
      <c r="A13" s="10">
        <v>14</v>
      </c>
      <c r="B13" s="13" t="s">
        <v>87</v>
      </c>
      <c r="C13" s="11">
        <v>6.7507000000000001</v>
      </c>
      <c r="D13" s="12">
        <v>1098.93</v>
      </c>
    </row>
    <row r="14" spans="1:4" x14ac:dyDescent="0.25">
      <c r="A14" s="10">
        <v>15</v>
      </c>
      <c r="B14" s="13" t="s">
        <v>88</v>
      </c>
      <c r="C14" s="11">
        <v>2.9544999999999999</v>
      </c>
      <c r="D14" s="10">
        <v>860.85</v>
      </c>
    </row>
    <row r="15" spans="1:4" x14ac:dyDescent="0.25">
      <c r="C15" s="18">
        <f>SUM(C2:C14)</f>
        <v>119.91589999999999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4" sqref="C4"/>
    </sheetView>
  </sheetViews>
  <sheetFormatPr defaultRowHeight="15" x14ac:dyDescent="0.25"/>
  <cols>
    <col min="1" max="1" width="12.42578125" bestFit="1" customWidth="1"/>
    <col min="2" max="2" width="41.425781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2</v>
      </c>
      <c r="B2" s="13" t="s">
        <v>12</v>
      </c>
      <c r="C2" s="11">
        <v>0.55259999999999998</v>
      </c>
      <c r="D2" s="10">
        <v>416.92</v>
      </c>
    </row>
    <row r="3" spans="1:4" x14ac:dyDescent="0.25">
      <c r="A3" s="10">
        <v>4</v>
      </c>
      <c r="B3" s="13" t="s">
        <v>89</v>
      </c>
      <c r="C3" s="11">
        <v>2.4239999999999999</v>
      </c>
      <c r="D3" s="10">
        <v>800.46</v>
      </c>
    </row>
    <row r="4" spans="1:4" x14ac:dyDescent="0.25">
      <c r="C4" s="18">
        <f>SUM(C2:C3)</f>
        <v>2.9765999999999999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13" sqref="B13"/>
    </sheetView>
  </sheetViews>
  <sheetFormatPr defaultRowHeight="15" x14ac:dyDescent="0.25"/>
  <cols>
    <col min="1" max="1" width="12.42578125" bestFit="1" customWidth="1"/>
    <col min="2" max="2" width="47.425781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90</v>
      </c>
      <c r="C2" s="11">
        <v>0.38719999999999999</v>
      </c>
      <c r="D2" s="12">
        <v>304.93</v>
      </c>
    </row>
    <row r="3" spans="1:4" x14ac:dyDescent="0.25">
      <c r="A3" s="10">
        <v>2</v>
      </c>
      <c r="B3" s="13" t="s">
        <v>91</v>
      </c>
      <c r="C3" s="11">
        <v>0.1532</v>
      </c>
      <c r="D3" s="12">
        <v>168.23</v>
      </c>
    </row>
    <row r="4" spans="1:4" x14ac:dyDescent="0.25">
      <c r="A4" s="10">
        <v>3</v>
      </c>
      <c r="B4" s="13" t="s">
        <v>92</v>
      </c>
      <c r="C4" s="11">
        <v>0.72670000000000001</v>
      </c>
      <c r="D4" s="12">
        <v>392</v>
      </c>
    </row>
    <row r="5" spans="1:4" x14ac:dyDescent="0.25">
      <c r="A5" s="10">
        <v>4</v>
      </c>
      <c r="B5" s="13" t="s">
        <v>93</v>
      </c>
      <c r="C5" s="11">
        <v>3.1375000000000002</v>
      </c>
      <c r="D5" s="12">
        <v>762.83</v>
      </c>
    </row>
    <row r="6" spans="1:4" x14ac:dyDescent="0.25">
      <c r="A6" s="10">
        <v>5</v>
      </c>
      <c r="B6" s="13" t="s">
        <v>94</v>
      </c>
      <c r="C6" s="11">
        <v>0.25580000000000003</v>
      </c>
      <c r="D6" s="12">
        <v>218.59</v>
      </c>
    </row>
    <row r="7" spans="1:4" x14ac:dyDescent="0.25">
      <c r="A7" s="10">
        <v>6</v>
      </c>
      <c r="B7" s="13" t="s">
        <v>95</v>
      </c>
      <c r="C7" s="11">
        <v>9.2799999999999994E-2</v>
      </c>
      <c r="D7" s="12">
        <v>123.66</v>
      </c>
    </row>
    <row r="8" spans="1:4" x14ac:dyDescent="0.25">
      <c r="A8" s="10">
        <v>7</v>
      </c>
      <c r="B8" s="13" t="s">
        <v>96</v>
      </c>
      <c r="C8" s="11">
        <v>0.11840000000000001</v>
      </c>
      <c r="D8" s="12">
        <v>155.38</v>
      </c>
    </row>
    <row r="9" spans="1:4" x14ac:dyDescent="0.25">
      <c r="A9" s="10">
        <v>8</v>
      </c>
      <c r="B9" s="13" t="s">
        <v>97</v>
      </c>
      <c r="C9" s="11">
        <v>0.14380000000000001</v>
      </c>
      <c r="D9" s="12">
        <v>168.52</v>
      </c>
    </row>
    <row r="10" spans="1:4" x14ac:dyDescent="0.25">
      <c r="A10" s="10">
        <v>9</v>
      </c>
      <c r="B10" s="13" t="s">
        <v>98</v>
      </c>
      <c r="C10" s="11">
        <v>1.5971</v>
      </c>
      <c r="D10" s="12">
        <v>532.37</v>
      </c>
    </row>
    <row r="11" spans="1:4" x14ac:dyDescent="0.25">
      <c r="A11" s="10">
        <v>10</v>
      </c>
      <c r="B11" s="13" t="s">
        <v>99</v>
      </c>
      <c r="C11" s="11">
        <v>0.16539999999999999</v>
      </c>
      <c r="D11" s="12">
        <v>179.07</v>
      </c>
    </row>
    <row r="12" spans="1:4" x14ac:dyDescent="0.25">
      <c r="A12" s="10">
        <v>11</v>
      </c>
      <c r="B12" s="13" t="s">
        <v>100</v>
      </c>
      <c r="C12" s="11">
        <v>0.38490000000000002</v>
      </c>
      <c r="D12" s="12">
        <v>297.45999999999998</v>
      </c>
    </row>
    <row r="13" spans="1:4" x14ac:dyDescent="0.25">
      <c r="A13" s="10">
        <v>12</v>
      </c>
      <c r="B13" s="13" t="s">
        <v>101</v>
      </c>
      <c r="C13" s="11">
        <v>8.1500000000000003E-2</v>
      </c>
      <c r="D13" s="12">
        <v>114.29</v>
      </c>
    </row>
    <row r="14" spans="1:4" x14ac:dyDescent="0.25">
      <c r="C14" s="18">
        <f>SUM(C2:C13)</f>
        <v>7.2443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7" sqref="B7"/>
    </sheetView>
  </sheetViews>
  <sheetFormatPr defaultRowHeight="15" x14ac:dyDescent="0.25"/>
  <cols>
    <col min="1" max="1" width="12.42578125" bestFit="1" customWidth="1"/>
    <col min="2" max="2" width="43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103</v>
      </c>
      <c r="C2" s="11">
        <v>0.76680000000000004</v>
      </c>
      <c r="D2" s="10">
        <v>779.04</v>
      </c>
    </row>
    <row r="3" spans="1:4" x14ac:dyDescent="0.25">
      <c r="A3" s="10">
        <v>2</v>
      </c>
      <c r="B3" s="13" t="s">
        <v>104</v>
      </c>
      <c r="C3" s="11">
        <v>1.044</v>
      </c>
      <c r="D3" s="10">
        <v>773.87</v>
      </c>
    </row>
    <row r="4" spans="1:4" x14ac:dyDescent="0.25">
      <c r="A4" s="10">
        <v>3</v>
      </c>
      <c r="B4" s="13" t="s">
        <v>105</v>
      </c>
      <c r="C4" s="11">
        <v>0.76880000000000004</v>
      </c>
      <c r="D4" s="10">
        <v>748.21</v>
      </c>
    </row>
    <row r="5" spans="1:4" x14ac:dyDescent="0.25">
      <c r="A5" s="10">
        <v>4</v>
      </c>
      <c r="B5" s="13" t="s">
        <v>106</v>
      </c>
      <c r="C5" s="11">
        <v>0.7056</v>
      </c>
      <c r="D5" s="10">
        <v>768.06</v>
      </c>
    </row>
    <row r="6" spans="1:4" x14ac:dyDescent="0.25">
      <c r="A6" s="10">
        <v>5</v>
      </c>
      <c r="B6" s="13" t="s">
        <v>12</v>
      </c>
      <c r="C6" s="11">
        <v>0.105</v>
      </c>
      <c r="D6" s="10">
        <v>167.55</v>
      </c>
    </row>
    <row r="7" spans="1:4" x14ac:dyDescent="0.25">
      <c r="A7" s="10">
        <v>6</v>
      </c>
      <c r="B7" s="13" t="s">
        <v>102</v>
      </c>
      <c r="C7" s="11">
        <v>1.0747</v>
      </c>
      <c r="D7" s="10">
        <v>760.37</v>
      </c>
    </row>
    <row r="8" spans="1:4" x14ac:dyDescent="0.25">
      <c r="C8" s="18">
        <f>SUM(C2:C7)</f>
        <v>4.4649000000000001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5" sqref="C15"/>
    </sheetView>
  </sheetViews>
  <sheetFormatPr defaultRowHeight="15" x14ac:dyDescent="0.25"/>
  <cols>
    <col min="1" max="1" width="12.42578125" bestFit="1" customWidth="1"/>
    <col min="2" max="2" width="40.57031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107</v>
      </c>
      <c r="C2" s="11">
        <v>14.365</v>
      </c>
      <c r="D2" s="12">
        <v>1873.56</v>
      </c>
    </row>
    <row r="3" spans="1:4" x14ac:dyDescent="0.25">
      <c r="A3" s="10">
        <v>2</v>
      </c>
      <c r="B3" s="13" t="s">
        <v>108</v>
      </c>
      <c r="C3" s="11">
        <v>7.7526000000000002</v>
      </c>
      <c r="D3" s="12">
        <v>2021.23</v>
      </c>
    </row>
    <row r="4" spans="1:4" x14ac:dyDescent="0.25">
      <c r="A4" s="10">
        <v>3</v>
      </c>
      <c r="B4" s="13" t="s">
        <v>109</v>
      </c>
      <c r="C4" s="11">
        <v>13.456300000000001</v>
      </c>
      <c r="D4" s="12">
        <v>1932.21</v>
      </c>
    </row>
    <row r="5" spans="1:4" x14ac:dyDescent="0.25">
      <c r="A5" s="10">
        <v>4</v>
      </c>
      <c r="B5" s="13" t="s">
        <v>110</v>
      </c>
      <c r="C5" s="11">
        <v>3.7808999999999999</v>
      </c>
      <c r="D5" s="12">
        <v>980.79</v>
      </c>
    </row>
    <row r="6" spans="1:4" x14ac:dyDescent="0.25">
      <c r="A6" s="10">
        <v>5</v>
      </c>
      <c r="B6" s="13" t="s">
        <v>111</v>
      </c>
      <c r="C6" s="11">
        <v>2.1402000000000001</v>
      </c>
      <c r="D6" s="12">
        <v>604.82000000000005</v>
      </c>
    </row>
    <row r="7" spans="1:4" x14ac:dyDescent="0.25">
      <c r="A7" s="10">
        <v>6</v>
      </c>
      <c r="B7" s="13" t="s">
        <v>111</v>
      </c>
      <c r="C7" s="11">
        <v>3.742</v>
      </c>
      <c r="D7" s="12">
        <v>914</v>
      </c>
    </row>
    <row r="8" spans="1:4" x14ac:dyDescent="0.25">
      <c r="A8" s="10">
        <v>7</v>
      </c>
      <c r="B8" s="13" t="s">
        <v>112</v>
      </c>
      <c r="C8" s="11">
        <v>3.8864999999999998</v>
      </c>
      <c r="D8" s="12">
        <v>1220.99</v>
      </c>
    </row>
    <row r="9" spans="1:4" x14ac:dyDescent="0.25">
      <c r="A9" s="10">
        <v>9</v>
      </c>
      <c r="B9" s="13" t="s">
        <v>157</v>
      </c>
      <c r="C9" s="11">
        <v>3.6145</v>
      </c>
      <c r="D9" s="12">
        <v>765.27</v>
      </c>
    </row>
    <row r="10" spans="1:4" x14ac:dyDescent="0.25">
      <c r="A10" s="10">
        <v>10</v>
      </c>
      <c r="B10" s="13" t="s">
        <v>113</v>
      </c>
      <c r="C10" s="11">
        <v>14.7181</v>
      </c>
      <c r="D10" s="12">
        <v>1901.75</v>
      </c>
    </row>
    <row r="11" spans="1:4" x14ac:dyDescent="0.25">
      <c r="A11" s="10">
        <v>11</v>
      </c>
      <c r="B11" s="13" t="s">
        <v>12</v>
      </c>
      <c r="C11" s="11">
        <v>0.30959999999999999</v>
      </c>
      <c r="D11" s="12">
        <v>246.73</v>
      </c>
    </row>
    <row r="12" spans="1:4" x14ac:dyDescent="0.25">
      <c r="A12" s="10">
        <v>12</v>
      </c>
      <c r="B12" s="13" t="s">
        <v>114</v>
      </c>
      <c r="C12" s="11">
        <v>4.8262</v>
      </c>
      <c r="D12" s="12">
        <v>977.28</v>
      </c>
    </row>
    <row r="13" spans="1:4" x14ac:dyDescent="0.25">
      <c r="A13" s="10">
        <v>13</v>
      </c>
      <c r="B13" s="13" t="s">
        <v>115</v>
      </c>
      <c r="C13" s="11">
        <v>0.86560000000000004</v>
      </c>
      <c r="D13" s="12">
        <v>588.69000000000005</v>
      </c>
    </row>
    <row r="14" spans="1:4" x14ac:dyDescent="0.25">
      <c r="A14" s="10">
        <v>14</v>
      </c>
      <c r="B14" s="13" t="s">
        <v>116</v>
      </c>
      <c r="C14" s="11">
        <v>10.3705</v>
      </c>
      <c r="D14" s="12">
        <v>1492.38</v>
      </c>
    </row>
    <row r="15" spans="1:4" x14ac:dyDescent="0.25">
      <c r="C15" s="18">
        <f>SUM(C2:C14)</f>
        <v>83.828000000000003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workbookViewId="0">
      <selection activeCell="F5" sqref="F5:G26"/>
    </sheetView>
  </sheetViews>
  <sheetFormatPr defaultRowHeight="15" x14ac:dyDescent="0.25"/>
  <cols>
    <col min="1" max="1" width="12.42578125" style="3" bestFit="1" customWidth="1"/>
    <col min="2" max="2" width="48.42578125" bestFit="1" customWidth="1"/>
    <col min="3" max="3" width="9.140625" style="4"/>
    <col min="4" max="4" width="13.7109375" style="6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9" t="s">
        <v>19</v>
      </c>
      <c r="C2" s="10">
        <v>0.73260000000000003</v>
      </c>
      <c r="D2" s="12">
        <v>356.3</v>
      </c>
    </row>
    <row r="3" spans="1:4" x14ac:dyDescent="0.25">
      <c r="A3" s="7"/>
      <c r="B3" s="7"/>
      <c r="C3" s="7"/>
      <c r="D3" s="7"/>
    </row>
    <row r="4" spans="1:4" x14ac:dyDescent="0.25">
      <c r="A4" s="7"/>
      <c r="B4" s="7"/>
      <c r="C4" s="7"/>
      <c r="D4" s="8"/>
    </row>
    <row r="5" spans="1:4" x14ac:dyDescent="0.25">
      <c r="A5" s="7"/>
      <c r="B5" s="7"/>
      <c r="C5" s="7"/>
      <c r="D5" s="7"/>
    </row>
    <row r="6" spans="1:4" x14ac:dyDescent="0.25">
      <c r="A6" s="7"/>
      <c r="B6" s="7"/>
      <c r="C6" s="7"/>
      <c r="D6" s="7"/>
    </row>
    <row r="7" spans="1:4" x14ac:dyDescent="0.25">
      <c r="A7" s="7"/>
      <c r="B7" s="7"/>
      <c r="C7" s="7"/>
      <c r="D7" s="8"/>
    </row>
    <row r="8" spans="1:4" x14ac:dyDescent="0.25">
      <c r="A8" s="7"/>
      <c r="B8" s="7"/>
      <c r="C8" s="7"/>
      <c r="D8" s="8"/>
    </row>
    <row r="9" spans="1:4" x14ac:dyDescent="0.25">
      <c r="A9" s="7"/>
      <c r="B9" s="7"/>
      <c r="C9" s="7"/>
      <c r="D9" s="7"/>
    </row>
    <row r="10" spans="1:4" x14ac:dyDescent="0.25">
      <c r="A10" s="7"/>
      <c r="B10" s="7"/>
      <c r="C10" s="7"/>
      <c r="D10" s="7"/>
    </row>
    <row r="11" spans="1:4" x14ac:dyDescent="0.25">
      <c r="A11" s="7"/>
      <c r="B11" s="7"/>
      <c r="C11" s="7"/>
      <c r="D11" s="7"/>
    </row>
    <row r="12" spans="1:4" x14ac:dyDescent="0.25">
      <c r="A12" s="7"/>
      <c r="B12" s="7"/>
      <c r="C12" s="7"/>
      <c r="D12" s="8"/>
    </row>
    <row r="13" spans="1:4" x14ac:dyDescent="0.25">
      <c r="A13" s="7"/>
      <c r="B13" s="7"/>
      <c r="C13" s="7"/>
      <c r="D13" s="8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8"/>
    </row>
    <row r="19" spans="1:4" x14ac:dyDescent="0.25">
      <c r="A19" s="7"/>
      <c r="B19" s="7"/>
      <c r="C19" s="7"/>
      <c r="D19" s="8"/>
    </row>
    <row r="20" spans="1:4" x14ac:dyDescent="0.25">
      <c r="A20" s="7"/>
      <c r="B20" s="7"/>
      <c r="C20" s="7"/>
      <c r="D20" s="7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8"/>
    </row>
    <row r="23" spans="1:4" x14ac:dyDescent="0.25">
      <c r="A23" s="7"/>
      <c r="B23" s="7"/>
      <c r="C23" s="7"/>
      <c r="D23" s="7"/>
    </row>
    <row r="24" spans="1:4" x14ac:dyDescent="0.25">
      <c r="A24" s="7"/>
      <c r="B24" s="7"/>
      <c r="C24" s="7"/>
      <c r="D24" s="8"/>
    </row>
    <row r="25" spans="1:4" x14ac:dyDescent="0.25">
      <c r="A25" s="7"/>
      <c r="B25" s="7"/>
      <c r="C25" s="7"/>
      <c r="D25" s="8"/>
    </row>
    <row r="26" spans="1:4" x14ac:dyDescent="0.25">
      <c r="A26" s="7"/>
      <c r="B26" s="7"/>
      <c r="C26" s="7"/>
      <c r="D26" s="7"/>
    </row>
    <row r="27" spans="1:4" x14ac:dyDescent="0.25">
      <c r="A27" s="7"/>
      <c r="B27" s="7"/>
      <c r="C27" s="7"/>
      <c r="D27" s="7"/>
    </row>
    <row r="28" spans="1:4" x14ac:dyDescent="0.25">
      <c r="A28" s="7"/>
      <c r="B28" s="7"/>
      <c r="C28" s="7"/>
      <c r="D28" s="8"/>
    </row>
    <row r="29" spans="1:4" x14ac:dyDescent="0.25">
      <c r="A29" s="7"/>
      <c r="B29" s="7"/>
      <c r="C29" s="7"/>
      <c r="D29" s="8"/>
    </row>
    <row r="30" spans="1:4" x14ac:dyDescent="0.25">
      <c r="A30" s="7"/>
      <c r="B30" s="7"/>
      <c r="C30" s="7"/>
      <c r="D30" s="8"/>
    </row>
    <row r="31" spans="1:4" x14ac:dyDescent="0.25">
      <c r="A31" s="7"/>
      <c r="B31" s="7"/>
      <c r="C31" s="7"/>
      <c r="D31" s="7"/>
    </row>
    <row r="32" spans="1:4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8"/>
    </row>
    <row r="34" spans="1:4" x14ac:dyDescent="0.25">
      <c r="A34" s="7"/>
      <c r="B34" s="7"/>
      <c r="C34" s="7"/>
      <c r="D34" s="8"/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8"/>
    </row>
    <row r="37" spans="1:4" x14ac:dyDescent="0.25">
      <c r="A37" s="7"/>
      <c r="B37" s="7"/>
      <c r="C37" s="7"/>
      <c r="D37" s="8"/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x14ac:dyDescent="0.25">
      <c r="A40" s="7"/>
      <c r="B40" s="7"/>
      <c r="C40" s="7"/>
      <c r="D40" s="8"/>
    </row>
    <row r="41" spans="1:4" x14ac:dyDescent="0.25">
      <c r="A41" s="7"/>
      <c r="B41" s="7"/>
      <c r="C41" s="7"/>
      <c r="D41" s="8"/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8"/>
    </row>
    <row r="45" spans="1:4" x14ac:dyDescent="0.25">
      <c r="A45" s="7"/>
      <c r="B45" s="7"/>
      <c r="C45" s="7"/>
      <c r="D45" s="8"/>
    </row>
    <row r="46" spans="1:4" x14ac:dyDescent="0.25">
      <c r="A46" s="7"/>
      <c r="B46" s="7"/>
      <c r="C46" s="7"/>
      <c r="D46" s="7"/>
    </row>
    <row r="47" spans="1:4" x14ac:dyDescent="0.25">
      <c r="A47" s="7"/>
      <c r="B47" s="7"/>
      <c r="C47" s="7"/>
      <c r="D47" s="7"/>
    </row>
    <row r="48" spans="1:4" x14ac:dyDescent="0.25">
      <c r="A48" s="7"/>
      <c r="B48" s="7"/>
      <c r="C48" s="7"/>
      <c r="D48" s="8"/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8"/>
    </row>
    <row r="51" spans="1:4" x14ac:dyDescent="0.25">
      <c r="A51" s="7"/>
      <c r="B51" s="7"/>
      <c r="C51" s="7"/>
      <c r="D51" s="8"/>
    </row>
    <row r="52" spans="1:4" x14ac:dyDescent="0.25">
      <c r="A52" s="7"/>
      <c r="B52" s="7"/>
      <c r="C52" s="7"/>
      <c r="D52" s="7"/>
    </row>
    <row r="53" spans="1:4" x14ac:dyDescent="0.25">
      <c r="A53" s="7"/>
      <c r="B53" s="7"/>
      <c r="C53" s="7"/>
      <c r="D53" s="8"/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x14ac:dyDescent="0.25">
      <c r="A58" s="7"/>
      <c r="B58" s="7"/>
      <c r="C58" s="7"/>
      <c r="D58" s="7"/>
    </row>
    <row r="59" spans="1:4" x14ac:dyDescent="0.25">
      <c r="A59" s="7"/>
      <c r="B59" s="7"/>
      <c r="C59" s="7"/>
      <c r="D59" s="7"/>
    </row>
    <row r="60" spans="1:4" x14ac:dyDescent="0.25">
      <c r="A60" s="7"/>
      <c r="B60" s="7"/>
      <c r="C60" s="7"/>
      <c r="D60" s="8"/>
    </row>
    <row r="61" spans="1:4" x14ac:dyDescent="0.25">
      <c r="A61" s="7"/>
      <c r="B61" s="7"/>
      <c r="C61" s="7"/>
      <c r="D61" s="7"/>
    </row>
    <row r="62" spans="1:4" x14ac:dyDescent="0.25">
      <c r="A62" s="7"/>
      <c r="B62" s="7"/>
      <c r="C62" s="7"/>
      <c r="D62" s="8"/>
    </row>
    <row r="63" spans="1:4" x14ac:dyDescent="0.25">
      <c r="A63" s="7"/>
      <c r="B63" s="7"/>
      <c r="C63" s="7"/>
      <c r="D63" s="7"/>
    </row>
    <row r="64" spans="1:4" x14ac:dyDescent="0.25">
      <c r="A64" s="7"/>
      <c r="B64" s="7"/>
      <c r="C64" s="7"/>
      <c r="D64" s="8"/>
    </row>
    <row r="65" spans="1:4" x14ac:dyDescent="0.25">
      <c r="A65" s="7"/>
      <c r="B65" s="7"/>
      <c r="C65" s="7"/>
      <c r="D65" s="8"/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8"/>
    </row>
    <row r="68" spans="1:4" x14ac:dyDescent="0.25">
      <c r="A68" s="7"/>
      <c r="B68" s="7"/>
      <c r="C68" s="7"/>
      <c r="D68" s="7"/>
    </row>
    <row r="69" spans="1:4" x14ac:dyDescent="0.25">
      <c r="A69" s="7"/>
      <c r="B69" s="7"/>
      <c r="C69" s="7"/>
      <c r="D69" s="7"/>
    </row>
    <row r="70" spans="1:4" x14ac:dyDescent="0.25">
      <c r="A70" s="7"/>
      <c r="B70" s="7"/>
      <c r="C70" s="7"/>
      <c r="D70" s="7"/>
    </row>
    <row r="71" spans="1:4" x14ac:dyDescent="0.25">
      <c r="A71" s="7"/>
      <c r="B71" s="7"/>
      <c r="C71" s="7"/>
      <c r="D71" s="8"/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x14ac:dyDescent="0.25">
      <c r="A74" s="7"/>
      <c r="B74" s="7"/>
      <c r="C74" s="7"/>
      <c r="D74" s="7"/>
    </row>
    <row r="75" spans="1:4" x14ac:dyDescent="0.25">
      <c r="A75" s="7"/>
      <c r="B75" s="7"/>
      <c r="C75" s="7"/>
      <c r="D75" s="8"/>
    </row>
    <row r="76" spans="1:4" x14ac:dyDescent="0.25">
      <c r="A76" s="7"/>
      <c r="B76" s="7"/>
      <c r="C76" s="7"/>
      <c r="D76" s="7"/>
    </row>
    <row r="77" spans="1:4" x14ac:dyDescent="0.25">
      <c r="A77" s="7"/>
      <c r="B77" s="7"/>
      <c r="C77" s="7"/>
      <c r="D77" s="8"/>
    </row>
    <row r="78" spans="1:4" x14ac:dyDescent="0.25">
      <c r="A78" s="7"/>
      <c r="B78" s="7"/>
      <c r="C78" s="7"/>
      <c r="D78" s="7"/>
    </row>
    <row r="79" spans="1:4" x14ac:dyDescent="0.25">
      <c r="A79" s="7"/>
      <c r="B79" s="7"/>
      <c r="C79" s="7"/>
      <c r="D79" s="8"/>
    </row>
    <row r="80" spans="1:4" x14ac:dyDescent="0.25">
      <c r="A80" s="7"/>
      <c r="B80" s="7"/>
      <c r="C80" s="7"/>
      <c r="D80" s="7"/>
    </row>
    <row r="81" spans="1:4" x14ac:dyDescent="0.25">
      <c r="A81" s="7"/>
      <c r="B81" s="7"/>
      <c r="C81" s="7"/>
      <c r="D81" s="8"/>
    </row>
    <row r="82" spans="1:4" x14ac:dyDescent="0.25">
      <c r="A82" s="7"/>
      <c r="B82" s="7"/>
      <c r="C82" s="7"/>
      <c r="D82" s="8"/>
    </row>
    <row r="83" spans="1:4" x14ac:dyDescent="0.25">
      <c r="A83" s="7"/>
      <c r="B83" s="7"/>
      <c r="C83" s="7"/>
      <c r="D83" s="7"/>
    </row>
    <row r="84" spans="1:4" x14ac:dyDescent="0.25">
      <c r="A84" s="7"/>
      <c r="B84" s="7"/>
      <c r="C84" s="7"/>
      <c r="D84" s="7"/>
    </row>
    <row r="85" spans="1:4" x14ac:dyDescent="0.25">
      <c r="A85" s="7"/>
      <c r="B85" s="7"/>
      <c r="C85" s="7"/>
      <c r="D85" s="7"/>
    </row>
    <row r="86" spans="1:4" x14ac:dyDescent="0.25">
      <c r="A86" s="7"/>
      <c r="B86" s="7"/>
      <c r="C86" s="7"/>
      <c r="D86" s="7"/>
    </row>
    <row r="87" spans="1:4" x14ac:dyDescent="0.25">
      <c r="A87" s="7"/>
      <c r="B87" s="7"/>
      <c r="C87" s="7"/>
      <c r="D87" s="7"/>
    </row>
    <row r="88" spans="1:4" x14ac:dyDescent="0.25">
      <c r="A88" s="7"/>
      <c r="B88" s="7"/>
      <c r="C88" s="7"/>
      <c r="D88" s="7"/>
    </row>
    <row r="89" spans="1:4" x14ac:dyDescent="0.25">
      <c r="A89" s="7"/>
      <c r="B89" s="7"/>
      <c r="C89" s="7"/>
      <c r="D89" s="8"/>
    </row>
    <row r="90" spans="1:4" x14ac:dyDescent="0.25">
      <c r="A90" s="7"/>
      <c r="B90" s="7"/>
      <c r="C90" s="7"/>
      <c r="D90" s="7"/>
    </row>
    <row r="91" spans="1:4" x14ac:dyDescent="0.25">
      <c r="A91" s="7"/>
      <c r="B91" s="7"/>
      <c r="C91" s="7"/>
      <c r="D91" s="8"/>
    </row>
    <row r="92" spans="1:4" x14ac:dyDescent="0.25">
      <c r="A92" s="7"/>
      <c r="B92" s="7"/>
      <c r="C92" s="7"/>
      <c r="D92" s="7"/>
    </row>
    <row r="93" spans="1:4" x14ac:dyDescent="0.25">
      <c r="A93" s="7"/>
      <c r="B93" s="7"/>
      <c r="C93" s="7"/>
      <c r="D93" s="8"/>
    </row>
    <row r="94" spans="1:4" x14ac:dyDescent="0.25">
      <c r="A94" s="7"/>
      <c r="B94" s="7"/>
      <c r="C94" s="7"/>
      <c r="D94" s="8"/>
    </row>
    <row r="95" spans="1:4" x14ac:dyDescent="0.25">
      <c r="A95" s="7"/>
      <c r="B95" s="7"/>
      <c r="C95" s="7"/>
      <c r="D95" s="8"/>
    </row>
    <row r="96" spans="1:4" x14ac:dyDescent="0.25">
      <c r="A96" s="7"/>
      <c r="B96" s="7"/>
      <c r="C96" s="7"/>
      <c r="D96" s="7"/>
    </row>
    <row r="97" spans="1:4" x14ac:dyDescent="0.25">
      <c r="A97" s="7"/>
      <c r="B97" s="7"/>
      <c r="C97" s="7"/>
      <c r="D97" s="8"/>
    </row>
    <row r="98" spans="1:4" x14ac:dyDescent="0.25">
      <c r="A98" s="7"/>
      <c r="B98" s="7"/>
      <c r="C98" s="7"/>
      <c r="D98" s="7"/>
    </row>
    <row r="99" spans="1:4" x14ac:dyDescent="0.25">
      <c r="A99" s="7"/>
      <c r="B99" s="7"/>
      <c r="C99" s="7"/>
      <c r="D99" s="7"/>
    </row>
    <row r="100" spans="1:4" x14ac:dyDescent="0.25">
      <c r="A100" s="7"/>
      <c r="B100" s="7"/>
      <c r="C100" s="7"/>
      <c r="D100" s="8"/>
    </row>
    <row r="101" spans="1:4" x14ac:dyDescent="0.25">
      <c r="A101" s="7"/>
      <c r="B101" s="7"/>
      <c r="C101" s="7"/>
      <c r="D101" s="7"/>
    </row>
    <row r="102" spans="1:4" x14ac:dyDescent="0.25">
      <c r="A102" s="7"/>
      <c r="B102" s="7"/>
      <c r="C102" s="7"/>
      <c r="D102" s="8"/>
    </row>
    <row r="103" spans="1:4" x14ac:dyDescent="0.25">
      <c r="A103" s="7"/>
      <c r="B103" s="7"/>
      <c r="C103" s="7"/>
      <c r="D103" s="8"/>
    </row>
    <row r="104" spans="1:4" x14ac:dyDescent="0.25">
      <c r="A104" s="7"/>
      <c r="B104" s="7"/>
      <c r="C104" s="7"/>
      <c r="D104" s="7"/>
    </row>
    <row r="105" spans="1:4" x14ac:dyDescent="0.25">
      <c r="A105" s="7"/>
      <c r="B105" s="7"/>
      <c r="C105" s="7"/>
      <c r="D105" s="7"/>
    </row>
    <row r="106" spans="1:4" x14ac:dyDescent="0.25">
      <c r="A106" s="7"/>
      <c r="B106" s="7"/>
      <c r="C106" s="7"/>
      <c r="D106" s="8"/>
    </row>
    <row r="107" spans="1:4" x14ac:dyDescent="0.25">
      <c r="A107" s="7"/>
      <c r="B107" s="7"/>
      <c r="C107" s="7"/>
      <c r="D107" s="8"/>
    </row>
    <row r="108" spans="1:4" x14ac:dyDescent="0.25">
      <c r="A108" s="7"/>
      <c r="B108" s="7"/>
      <c r="C108" s="7"/>
      <c r="D108" s="7"/>
    </row>
    <row r="109" spans="1:4" x14ac:dyDescent="0.25">
      <c r="A109" s="7"/>
      <c r="B109" s="7"/>
      <c r="C109" s="7"/>
      <c r="D109" s="8"/>
    </row>
    <row r="110" spans="1:4" x14ac:dyDescent="0.25">
      <c r="A110" s="7"/>
      <c r="B110" s="7"/>
      <c r="C110" s="7"/>
      <c r="D110" s="8"/>
    </row>
    <row r="111" spans="1:4" x14ac:dyDescent="0.25">
      <c r="A111" s="7"/>
      <c r="B111" s="7"/>
      <c r="C111" s="7"/>
      <c r="D111" s="7"/>
    </row>
    <row r="112" spans="1:4" x14ac:dyDescent="0.25">
      <c r="A112" s="7"/>
      <c r="B112" s="7"/>
      <c r="C112" s="7"/>
      <c r="D112" s="7"/>
    </row>
    <row r="113" spans="1:4" x14ac:dyDescent="0.25">
      <c r="A113" s="7"/>
      <c r="B113" s="7"/>
      <c r="C113" s="7"/>
      <c r="D113" s="7"/>
    </row>
    <row r="114" spans="1:4" x14ac:dyDescent="0.25">
      <c r="A114" s="7"/>
      <c r="B114" s="7"/>
      <c r="C114" s="7"/>
      <c r="D114" s="7"/>
    </row>
    <row r="115" spans="1:4" x14ac:dyDescent="0.25">
      <c r="A115" s="7"/>
      <c r="B115" s="7"/>
      <c r="C115" s="7"/>
      <c r="D115" s="8"/>
    </row>
    <row r="116" spans="1:4" x14ac:dyDescent="0.25">
      <c r="A116" s="7"/>
      <c r="B116" s="7"/>
      <c r="C116" s="7"/>
      <c r="D116" s="8"/>
    </row>
    <row r="117" spans="1:4" x14ac:dyDescent="0.25">
      <c r="A117" s="7"/>
      <c r="B117" s="7"/>
      <c r="C117" s="7"/>
      <c r="D117" s="8"/>
    </row>
    <row r="118" spans="1:4" x14ac:dyDescent="0.25">
      <c r="A118" s="7"/>
      <c r="B118" s="7"/>
      <c r="C118" s="7"/>
      <c r="D118" s="7"/>
    </row>
    <row r="119" spans="1:4" x14ac:dyDescent="0.25">
      <c r="A119" s="7"/>
      <c r="B119" s="7"/>
      <c r="C119" s="7"/>
      <c r="D119" s="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2" sqref="C2"/>
    </sheetView>
  </sheetViews>
  <sheetFormatPr defaultRowHeight="15" x14ac:dyDescent="0.25"/>
  <cols>
    <col min="1" max="1" width="12.42578125" bestFit="1" customWidth="1"/>
    <col min="2" max="2" width="43.285156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6">
        <v>1</v>
      </c>
      <c r="B2" s="9" t="s">
        <v>12</v>
      </c>
      <c r="C2" s="10">
        <v>0.74729999999999996</v>
      </c>
      <c r="D2" s="10">
        <v>447.23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4" sqref="C4"/>
    </sheetView>
  </sheetViews>
  <sheetFormatPr defaultRowHeight="15" x14ac:dyDescent="0.25"/>
  <cols>
    <col min="1" max="1" width="12.42578125" bestFit="1" customWidth="1"/>
    <col min="2" max="2" width="43.28515625" customWidth="1"/>
    <col min="4" max="4" width="13.7109375" bestFit="1" customWidth="1"/>
    <col min="8" max="8" width="17.4257812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9" t="s">
        <v>12</v>
      </c>
      <c r="C2" s="11">
        <v>0.28299999999999997</v>
      </c>
      <c r="D2" s="12">
        <v>257.8</v>
      </c>
    </row>
    <row r="3" spans="1:4" x14ac:dyDescent="0.25">
      <c r="A3" s="10">
        <v>2</v>
      </c>
      <c r="B3" s="9" t="s">
        <v>117</v>
      </c>
      <c r="C3" s="11">
        <v>27.310300000000002</v>
      </c>
      <c r="D3" s="12">
        <v>2134.67</v>
      </c>
    </row>
    <row r="4" spans="1:4" x14ac:dyDescent="0.25">
      <c r="B4" s="7"/>
      <c r="C4" s="18">
        <f>SUM(C2:C3)</f>
        <v>27.593300000000003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8" sqref="B8"/>
    </sheetView>
  </sheetViews>
  <sheetFormatPr defaultRowHeight="15" x14ac:dyDescent="0.25"/>
  <cols>
    <col min="1" max="1" width="12.42578125" bestFit="1" customWidth="1"/>
    <col min="2" max="2" width="35.140625" customWidth="1"/>
    <col min="4" max="4" width="13.7109375" bestFit="1" customWidth="1"/>
    <col min="9" max="9" width="17.4257812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118</v>
      </c>
      <c r="C2" s="11">
        <v>8.3199000000000005</v>
      </c>
      <c r="D2" s="12">
        <v>1239.8800000000001</v>
      </c>
    </row>
    <row r="3" spans="1:4" x14ac:dyDescent="0.25">
      <c r="A3" s="10">
        <v>2</v>
      </c>
      <c r="B3" s="13" t="s">
        <v>119</v>
      </c>
      <c r="C3" s="11">
        <v>6.4649000000000001</v>
      </c>
      <c r="D3" s="12">
        <v>1482.65</v>
      </c>
    </row>
    <row r="4" spans="1:4" x14ac:dyDescent="0.25">
      <c r="A4" s="10">
        <v>3</v>
      </c>
      <c r="B4" s="13" t="s">
        <v>120</v>
      </c>
      <c r="C4" s="11">
        <v>7.1875999999999998</v>
      </c>
      <c r="D4" s="12">
        <v>1419.74</v>
      </c>
    </row>
    <row r="5" spans="1:4" x14ac:dyDescent="0.25">
      <c r="A5" s="10">
        <v>4</v>
      </c>
      <c r="B5" s="13" t="s">
        <v>121</v>
      </c>
      <c r="C5" s="11">
        <v>2.431</v>
      </c>
      <c r="D5" s="12">
        <v>654.77</v>
      </c>
    </row>
    <row r="6" spans="1:4" x14ac:dyDescent="0.25">
      <c r="A6" s="10">
        <v>5</v>
      </c>
      <c r="B6" s="13" t="s">
        <v>122</v>
      </c>
      <c r="C6" s="11">
        <v>2.2972999999999999</v>
      </c>
      <c r="D6" s="12">
        <v>712.49</v>
      </c>
    </row>
    <row r="7" spans="1:4" x14ac:dyDescent="0.25">
      <c r="A7" s="10">
        <v>6</v>
      </c>
      <c r="B7" s="13" t="s">
        <v>123</v>
      </c>
      <c r="C7" s="11">
        <v>6.8562000000000003</v>
      </c>
      <c r="D7" s="12">
        <v>1221.8800000000001</v>
      </c>
    </row>
    <row r="8" spans="1:4" x14ac:dyDescent="0.25">
      <c r="A8" s="10">
        <v>9</v>
      </c>
      <c r="B8" s="13" t="s">
        <v>124</v>
      </c>
      <c r="C8" s="11">
        <v>8.6628000000000007</v>
      </c>
      <c r="D8" s="12">
        <v>1510.11</v>
      </c>
    </row>
    <row r="9" spans="1:4" x14ac:dyDescent="0.25">
      <c r="A9" s="10">
        <v>11</v>
      </c>
      <c r="B9" s="13" t="s">
        <v>125</v>
      </c>
      <c r="C9" s="11">
        <v>0.90049999999999997</v>
      </c>
      <c r="D9" s="12">
        <v>392.57</v>
      </c>
    </row>
    <row r="10" spans="1:4" x14ac:dyDescent="0.25">
      <c r="A10" s="10">
        <v>12</v>
      </c>
      <c r="B10" s="13" t="s">
        <v>126</v>
      </c>
      <c r="C10" s="11">
        <v>6.9100999999999999</v>
      </c>
      <c r="D10" s="12">
        <v>1182.5999999999999</v>
      </c>
    </row>
    <row r="11" spans="1:4" x14ac:dyDescent="0.25">
      <c r="A11" s="10">
        <v>13</v>
      </c>
      <c r="B11" s="13" t="s">
        <v>127</v>
      </c>
      <c r="C11" s="11">
        <v>4.3900000000000002E-2</v>
      </c>
      <c r="D11" s="12">
        <v>91.73</v>
      </c>
    </row>
    <row r="12" spans="1:4" x14ac:dyDescent="0.25">
      <c r="A12" s="10">
        <v>14</v>
      </c>
      <c r="B12" s="13" t="s">
        <v>128</v>
      </c>
      <c r="C12" s="11">
        <v>5.1868999999999996</v>
      </c>
      <c r="D12" s="12">
        <v>946.34</v>
      </c>
    </row>
    <row r="13" spans="1:4" x14ac:dyDescent="0.25">
      <c r="A13" s="10">
        <v>15</v>
      </c>
      <c r="B13" s="13" t="s">
        <v>128</v>
      </c>
      <c r="C13" s="11">
        <v>11.067</v>
      </c>
      <c r="D13" s="12">
        <v>1720.24</v>
      </c>
    </row>
    <row r="14" spans="1:4" x14ac:dyDescent="0.25">
      <c r="A14" s="10">
        <v>16</v>
      </c>
      <c r="B14" s="13" t="s">
        <v>129</v>
      </c>
      <c r="C14" s="11">
        <v>6.4000000000000001E-2</v>
      </c>
      <c r="D14" s="12">
        <v>104.05</v>
      </c>
    </row>
    <row r="15" spans="1:4" x14ac:dyDescent="0.25">
      <c r="C15" s="18">
        <f>SUM(C2:C14)</f>
        <v>66.392099999999999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6" sqref="C6"/>
    </sheetView>
  </sheetViews>
  <sheetFormatPr defaultRowHeight="15" x14ac:dyDescent="0.25"/>
  <cols>
    <col min="1" max="1" width="12.42578125" bestFit="1" customWidth="1"/>
    <col min="2" max="2" width="36.85546875" customWidth="1"/>
    <col min="3" max="3" width="9.710937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">
        <v>1</v>
      </c>
      <c r="B2" s="15" t="s">
        <v>131</v>
      </c>
      <c r="C2" s="2">
        <v>10.1998</v>
      </c>
      <c r="D2" s="5">
        <v>1628.52</v>
      </c>
    </row>
    <row r="3" spans="1:4" x14ac:dyDescent="0.25">
      <c r="A3" s="10">
        <v>2</v>
      </c>
      <c r="B3" s="13" t="s">
        <v>12</v>
      </c>
      <c r="C3" s="10">
        <v>0.22020000000000001</v>
      </c>
      <c r="D3" s="10">
        <v>223.07</v>
      </c>
    </row>
    <row r="4" spans="1:4" x14ac:dyDescent="0.25">
      <c r="A4" s="10">
        <v>3</v>
      </c>
      <c r="B4" s="13" t="s">
        <v>20</v>
      </c>
      <c r="C4" s="10">
        <v>9.5399999999999999E-2</v>
      </c>
      <c r="D4" s="10">
        <v>138.18</v>
      </c>
    </row>
    <row r="5" spans="1:4" x14ac:dyDescent="0.25">
      <c r="A5" s="10">
        <v>5</v>
      </c>
      <c r="B5" s="13" t="s">
        <v>21</v>
      </c>
      <c r="C5" s="10">
        <v>0.43509999999999999</v>
      </c>
      <c r="D5" s="10">
        <v>346.47</v>
      </c>
    </row>
    <row r="6" spans="1:4" x14ac:dyDescent="0.25">
      <c r="C6" s="18">
        <f>SUM(C2:C5)</f>
        <v>10.9505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11" sqref="B11"/>
    </sheetView>
  </sheetViews>
  <sheetFormatPr defaultRowHeight="15" x14ac:dyDescent="0.25"/>
  <cols>
    <col min="1" max="1" width="12.42578125" bestFit="1" customWidth="1"/>
    <col min="2" max="2" width="44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12</v>
      </c>
      <c r="C2" s="10">
        <v>0.18890000000000001</v>
      </c>
      <c r="D2" s="10">
        <v>171.89</v>
      </c>
    </row>
    <row r="3" spans="1:4" x14ac:dyDescent="0.25">
      <c r="A3" s="10">
        <v>2</v>
      </c>
      <c r="B3" s="13" t="s">
        <v>22</v>
      </c>
      <c r="C3" s="10">
        <v>6.8262999999999998</v>
      </c>
      <c r="D3" s="12">
        <v>1138.06</v>
      </c>
    </row>
    <row r="4" spans="1:4" x14ac:dyDescent="0.25">
      <c r="A4" s="10">
        <v>3</v>
      </c>
      <c r="B4" s="13" t="s">
        <v>23</v>
      </c>
      <c r="C4" s="10">
        <v>5.6078999999999999</v>
      </c>
      <c r="D4" s="12">
        <v>1110.5899999999999</v>
      </c>
    </row>
    <row r="5" spans="1:4" x14ac:dyDescent="0.25">
      <c r="B5" s="14"/>
      <c r="C5" s="20">
        <f>SUM(C2:C4)</f>
        <v>12.623100000000001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4" sqref="C4"/>
    </sheetView>
  </sheetViews>
  <sheetFormatPr defaultRowHeight="15" x14ac:dyDescent="0.25"/>
  <cols>
    <col min="1" max="1" width="12.42578125" bestFit="1" customWidth="1"/>
    <col min="2" max="2" width="39.7109375" customWidth="1"/>
    <col min="3" max="3" width="9.140625" bestFit="1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25</v>
      </c>
      <c r="C2" s="10">
        <v>2.1145999999999998</v>
      </c>
      <c r="D2" s="10">
        <v>756.77</v>
      </c>
    </row>
    <row r="3" spans="1:4" x14ac:dyDescent="0.25">
      <c r="A3" s="10">
        <v>3</v>
      </c>
      <c r="B3" s="13" t="s">
        <v>24</v>
      </c>
      <c r="C3" s="10">
        <v>4.1127000000000002</v>
      </c>
      <c r="D3" s="10">
        <v>827.61</v>
      </c>
    </row>
    <row r="4" spans="1:4" x14ac:dyDescent="0.25">
      <c r="C4" s="20">
        <f>SUM(C2:C3)</f>
        <v>6.2272999999999996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7" sqref="B7"/>
    </sheetView>
  </sheetViews>
  <sheetFormatPr defaultRowHeight="15" x14ac:dyDescent="0.25"/>
  <cols>
    <col min="1" max="1" width="12.42578125" bestFit="1" customWidth="1"/>
    <col min="2" max="2" width="34.710937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26</v>
      </c>
      <c r="C2" s="10">
        <v>9.0894999999999992</v>
      </c>
      <c r="D2" s="12">
        <v>1621.6</v>
      </c>
    </row>
    <row r="3" spans="1:4" x14ac:dyDescent="0.25">
      <c r="A3" s="10">
        <v>2</v>
      </c>
      <c r="B3" s="13" t="s">
        <v>27</v>
      </c>
      <c r="C3" s="10">
        <v>8.1187000000000005</v>
      </c>
      <c r="D3" s="12">
        <v>1251.8599999999999</v>
      </c>
    </row>
    <row r="4" spans="1:4" x14ac:dyDescent="0.25">
      <c r="A4" s="10">
        <v>3</v>
      </c>
      <c r="B4" s="13" t="s">
        <v>28</v>
      </c>
      <c r="C4" s="10">
        <v>7.7531999999999996</v>
      </c>
      <c r="D4" s="12">
        <v>1222.26</v>
      </c>
    </row>
    <row r="5" spans="1:4" x14ac:dyDescent="0.25">
      <c r="A5" s="10">
        <v>4</v>
      </c>
      <c r="B5" s="13" t="s">
        <v>29</v>
      </c>
      <c r="C5" s="10">
        <v>14.5915</v>
      </c>
      <c r="D5" s="12">
        <v>1928.05</v>
      </c>
    </row>
    <row r="6" spans="1:4" x14ac:dyDescent="0.25">
      <c r="A6" s="10">
        <v>5</v>
      </c>
      <c r="B6" s="13" t="s">
        <v>30</v>
      </c>
      <c r="C6" s="10">
        <v>17.466699999999999</v>
      </c>
      <c r="D6" s="12">
        <v>1891.35</v>
      </c>
    </row>
    <row r="7" spans="1:4" x14ac:dyDescent="0.25">
      <c r="A7" s="10">
        <v>6</v>
      </c>
      <c r="B7" s="13" t="s">
        <v>31</v>
      </c>
      <c r="C7" s="10">
        <v>12.4442</v>
      </c>
      <c r="D7" s="12">
        <v>1644.51</v>
      </c>
    </row>
    <row r="8" spans="1:4" x14ac:dyDescent="0.25">
      <c r="A8" s="1">
        <v>7</v>
      </c>
      <c r="B8" s="15" t="s">
        <v>31</v>
      </c>
      <c r="C8" s="10">
        <v>17.968499999999999</v>
      </c>
      <c r="D8" s="12">
        <v>1901.62</v>
      </c>
    </row>
    <row r="9" spans="1:4" x14ac:dyDescent="0.25">
      <c r="C9" s="20">
        <f>SUM(C2:C8)</f>
        <v>87.432299999999998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" sqref="B2"/>
    </sheetView>
  </sheetViews>
  <sheetFormatPr defaultRowHeight="15" x14ac:dyDescent="0.25"/>
  <cols>
    <col min="1" max="1" width="12.42578125" bestFit="1" customWidth="1"/>
    <col min="2" max="2" width="35.57031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32</v>
      </c>
      <c r="C2" s="11">
        <v>1.3055000000000001</v>
      </c>
      <c r="D2" s="12">
        <v>469.04</v>
      </c>
    </row>
    <row r="3" spans="1:4" x14ac:dyDescent="0.25">
      <c r="A3" s="10">
        <v>2</v>
      </c>
      <c r="B3" s="13" t="s">
        <v>33</v>
      </c>
      <c r="C3" s="11">
        <v>9.9175000000000004</v>
      </c>
      <c r="D3" s="12">
        <v>1330.99</v>
      </c>
    </row>
    <row r="4" spans="1:4" x14ac:dyDescent="0.25">
      <c r="A4" s="10">
        <v>3</v>
      </c>
      <c r="B4" s="13" t="s">
        <v>34</v>
      </c>
      <c r="C4" s="11">
        <v>9.4018999999999995</v>
      </c>
      <c r="D4" s="12">
        <v>1325.32</v>
      </c>
    </row>
    <row r="5" spans="1:4" x14ac:dyDescent="0.25">
      <c r="A5" s="10">
        <v>6</v>
      </c>
      <c r="B5" s="13" t="s">
        <v>35</v>
      </c>
      <c r="C5" s="11">
        <v>11.795299999999999</v>
      </c>
      <c r="D5" s="12">
        <v>1585.27</v>
      </c>
    </row>
    <row r="6" spans="1:4" x14ac:dyDescent="0.25">
      <c r="A6" s="10">
        <v>7</v>
      </c>
      <c r="B6" s="13" t="s">
        <v>36</v>
      </c>
      <c r="C6" s="11">
        <v>1.3920999999999999</v>
      </c>
      <c r="D6" s="12">
        <v>540.42999999999995</v>
      </c>
    </row>
    <row r="7" spans="1:4" x14ac:dyDescent="0.25">
      <c r="A7" s="10">
        <v>9</v>
      </c>
      <c r="B7" s="13" t="s">
        <v>12</v>
      </c>
      <c r="C7" s="11">
        <v>5.91E-2</v>
      </c>
      <c r="D7" s="12">
        <v>97.34</v>
      </c>
    </row>
    <row r="8" spans="1:4" x14ac:dyDescent="0.25">
      <c r="A8" s="10">
        <v>13</v>
      </c>
      <c r="B8" s="13" t="s">
        <v>37</v>
      </c>
      <c r="C8" s="11">
        <v>10.4749</v>
      </c>
      <c r="D8" s="12">
        <v>1400.37</v>
      </c>
    </row>
    <row r="9" spans="1:4" x14ac:dyDescent="0.25">
      <c r="C9" s="18">
        <f>SUM(C2:C8)</f>
        <v>44.346299999999999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9" sqref="C9"/>
    </sheetView>
  </sheetViews>
  <sheetFormatPr defaultRowHeight="15" x14ac:dyDescent="0.25"/>
  <cols>
    <col min="1" max="1" width="12.42578125" bestFit="1" customWidth="1"/>
    <col min="2" max="2" width="38.1406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38</v>
      </c>
      <c r="C2" s="10">
        <v>5.9119000000000002</v>
      </c>
      <c r="D2" s="12">
        <v>1074.31</v>
      </c>
    </row>
    <row r="3" spans="1:4" x14ac:dyDescent="0.25">
      <c r="A3" s="10">
        <v>2</v>
      </c>
      <c r="B3" s="13" t="s">
        <v>39</v>
      </c>
      <c r="C3" s="10">
        <v>5.6002000000000001</v>
      </c>
      <c r="D3" s="10">
        <v>996.84</v>
      </c>
    </row>
    <row r="4" spans="1:4" x14ac:dyDescent="0.25">
      <c r="A4" s="10">
        <v>3</v>
      </c>
      <c r="B4" s="13" t="s">
        <v>40</v>
      </c>
      <c r="C4" s="10">
        <v>4.1894999999999998</v>
      </c>
      <c r="D4" s="10">
        <v>873.78</v>
      </c>
    </row>
    <row r="5" spans="1:4" x14ac:dyDescent="0.25">
      <c r="A5" s="10">
        <v>4</v>
      </c>
      <c r="B5" s="13" t="s">
        <v>41</v>
      </c>
      <c r="C5" s="10">
        <v>1.6283000000000001</v>
      </c>
      <c r="D5" s="10">
        <v>571.41999999999996</v>
      </c>
    </row>
    <row r="6" spans="1:4" x14ac:dyDescent="0.25">
      <c r="A6" s="10">
        <v>5</v>
      </c>
      <c r="B6" s="13" t="s">
        <v>12</v>
      </c>
      <c r="C6" s="10">
        <v>0.29370000000000002</v>
      </c>
      <c r="D6" s="10">
        <v>242.77</v>
      </c>
    </row>
    <row r="7" spans="1:4" x14ac:dyDescent="0.25">
      <c r="A7" s="10">
        <v>6</v>
      </c>
      <c r="B7" s="13" t="s">
        <v>42</v>
      </c>
      <c r="C7" s="10">
        <v>9.6923999999999992</v>
      </c>
      <c r="D7" s="12">
        <v>1354.74</v>
      </c>
    </row>
    <row r="8" spans="1:4" x14ac:dyDescent="0.25">
      <c r="A8" s="10">
        <v>7</v>
      </c>
      <c r="B8" s="13" t="s">
        <v>43</v>
      </c>
      <c r="C8" s="10">
        <v>3.7374000000000001</v>
      </c>
      <c r="D8" s="10">
        <v>987.21</v>
      </c>
    </row>
    <row r="9" spans="1:4" x14ac:dyDescent="0.25">
      <c r="C9" s="20">
        <f>SUM(C2:C8)</f>
        <v>31.0534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5" sqref="C5"/>
    </sheetView>
  </sheetViews>
  <sheetFormatPr defaultRowHeight="15" x14ac:dyDescent="0.25"/>
  <cols>
    <col min="1" max="1" width="12.42578125" bestFit="1" customWidth="1"/>
    <col min="2" max="2" width="32.140625" customWidth="1"/>
    <col min="4" max="4" width="13.7109375" bestFit="1" customWidth="1"/>
  </cols>
  <sheetData>
    <row r="1" spans="1:4" x14ac:dyDescent="0.25">
      <c r="A1" s="1" t="s">
        <v>2</v>
      </c>
      <c r="B1" s="1" t="s">
        <v>0</v>
      </c>
      <c r="C1" s="2" t="s">
        <v>1</v>
      </c>
      <c r="D1" s="5" t="s">
        <v>3</v>
      </c>
    </row>
    <row r="2" spans="1:4" x14ac:dyDescent="0.25">
      <c r="A2" s="10">
        <v>1</v>
      </c>
      <c r="B2" s="13" t="s">
        <v>44</v>
      </c>
      <c r="C2" s="11">
        <v>1.2151000000000001</v>
      </c>
      <c r="D2" s="10">
        <v>542.89</v>
      </c>
    </row>
    <row r="3" spans="1:4" x14ac:dyDescent="0.25">
      <c r="A3" s="10">
        <v>2</v>
      </c>
      <c r="B3" s="13" t="s">
        <v>12</v>
      </c>
      <c r="C3" s="11">
        <v>7.4999999999999997E-2</v>
      </c>
      <c r="D3" s="10">
        <v>163.54</v>
      </c>
    </row>
    <row r="4" spans="1:4" x14ac:dyDescent="0.25">
      <c r="A4" s="10">
        <v>3</v>
      </c>
      <c r="B4" s="13" t="s">
        <v>45</v>
      </c>
      <c r="C4" s="11">
        <v>19.579899999999999</v>
      </c>
      <c r="D4" s="12">
        <v>1850.4</v>
      </c>
    </row>
    <row r="5" spans="1:4" x14ac:dyDescent="0.25">
      <c r="C5" s="18">
        <f>SUM(C2:C4)</f>
        <v>20.869999999999997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Agua_Bonita</vt:lpstr>
      <vt:lpstr>Agua_Clara</vt:lpstr>
      <vt:lpstr>Agua_Doce</vt:lpstr>
      <vt:lpstr>Agua_Limpa</vt:lpstr>
      <vt:lpstr>Alto_Alegre</vt:lpstr>
      <vt:lpstr>Alto_Coqueiro</vt:lpstr>
      <vt:lpstr>Bela_Vista</vt:lpstr>
      <vt:lpstr>Cabeceira</vt:lpstr>
      <vt:lpstr>Colonia_Cantu</vt:lpstr>
      <vt:lpstr>Colonia_Mato_Rico</vt:lpstr>
      <vt:lpstr>Colonia_Nova</vt:lpstr>
      <vt:lpstr>Divisor</vt:lpstr>
      <vt:lpstr>Jacutinga_baixo</vt:lpstr>
      <vt:lpstr>Jacutinga_cima</vt:lpstr>
      <vt:lpstr>Juquiri</vt:lpstr>
      <vt:lpstr>Palmital_43</vt:lpstr>
      <vt:lpstr>Patrimonio_novo</vt:lpstr>
      <vt:lpstr>Pinhalzinho</vt:lpstr>
      <vt:lpstr>Rio_dourado</vt:lpstr>
      <vt:lpstr>Rio_macaco</vt:lpstr>
      <vt:lpstr>Rio_Perdido</vt:lpstr>
      <vt:lpstr>Volta_Grande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Paulo</cp:lastModifiedBy>
  <dcterms:created xsi:type="dcterms:W3CDTF">2013-12-03T15:04:50Z</dcterms:created>
  <dcterms:modified xsi:type="dcterms:W3CDTF">2014-08-21T12:07:04Z</dcterms:modified>
</cp:coreProperties>
</file>